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22"/>
  <workbookPr codeName="ThisWorkbook"/>
  <mc:AlternateContent xmlns:mc="http://schemas.openxmlformats.org/markup-compatibility/2006">
    <mc:Choice Requires="x15">
      <x15ac:absPath xmlns:x15ac="http://schemas.microsoft.com/office/spreadsheetml/2010/11/ac" url="/Volumes/Backup Plus/Work Files/Website/DOE Website/Files/To Do/Apprenticeship Report/"/>
    </mc:Choice>
  </mc:AlternateContent>
  <xr:revisionPtr revIDLastSave="0" documentId="13_ncr:1_{01B13F80-1C62-A74B-8891-4A2751673670}" xr6:coauthVersionLast="47" xr6:coauthVersionMax="47" xr10:uidLastSave="{00000000-0000-0000-0000-000000000000}"/>
  <bookViews>
    <workbookView xWindow="0" yWindow="500" windowWidth="40960" windowHeight="21020" activeTab="18" xr2:uid="{00000000-000D-0000-FFFF-FFFF00000000}"/>
  </bookViews>
  <sheets>
    <sheet name="2024-25 Apprenticeship Report" sheetId="31" r:id="rId1"/>
    <sheet name="List of Appendices" sheetId="30" r:id="rId2"/>
    <sheet name="D" sheetId="18" r:id="rId3"/>
    <sheet name="E" sheetId="33" r:id="rId4"/>
    <sheet name="F-1" sheetId="34" r:id="rId5"/>
    <sheet name="F-2" sheetId="35" r:id="rId6"/>
    <sheet name="F-3" sheetId="36" r:id="rId7"/>
    <sheet name="G" sheetId="37" r:id="rId8"/>
    <sheet name="H-1" sheetId="52" r:id="rId9"/>
    <sheet name="H-2" sheetId="39" r:id="rId10"/>
    <sheet name="H-3" sheetId="40" r:id="rId11"/>
    <sheet name="H-4" sheetId="41" r:id="rId12"/>
    <sheet name="I-1" sheetId="42" r:id="rId13"/>
    <sheet name="I-2" sheetId="43" r:id="rId14"/>
    <sheet name="I-3" sheetId="44" r:id="rId15"/>
    <sheet name="J-1" sheetId="45" r:id="rId16"/>
    <sheet name="J-2" sheetId="46" r:id="rId17"/>
    <sheet name="J-3" sheetId="27" r:id="rId18"/>
    <sheet name="J-4" sheetId="28" r:id="rId19"/>
  </sheets>
  <definedNames>
    <definedName name="_xlnm._FilterDatabase" localSheetId="2" hidden="1">D!$A$3:$E$3</definedName>
    <definedName name="_xlnm._FilterDatabase" localSheetId="3" hidden="1">E!$A$4:$F$418</definedName>
    <definedName name="_xlnm._FilterDatabase" localSheetId="4" hidden="1">'F-1'!$A$3:$E$61</definedName>
    <definedName name="_xlnm._FilterDatabase" localSheetId="5" hidden="1">'F-2'!$A$4:$C$149</definedName>
    <definedName name="_xlnm._FilterDatabase" localSheetId="6" hidden="1">'F-3'!$A$4:$C$4</definedName>
    <definedName name="_xlnm._FilterDatabase" localSheetId="7" hidden="1">G!$A$4:$G$240</definedName>
    <definedName name="_xlnm._FilterDatabase" localSheetId="8" hidden="1">'H-1'!$A$4:$C$213</definedName>
    <definedName name="_xlnm._FilterDatabase" localSheetId="9" hidden="1">'H-2'!$A$4:$D$340</definedName>
    <definedName name="_xlnm._FilterDatabase" localSheetId="10" hidden="1">'H-3'!$A$4:$E$70</definedName>
    <definedName name="_xlnm._FilterDatabase" localSheetId="11" hidden="1">'H-4'!$A$4:$F$91</definedName>
    <definedName name="_xlnm._FilterDatabase" localSheetId="12" hidden="1">'I-1'!$A$4:$E$4</definedName>
    <definedName name="_xlnm._FilterDatabase" localSheetId="13" hidden="1">'I-2'!$A$4:$D$4</definedName>
    <definedName name="_xlnm._FilterDatabase" localSheetId="14" hidden="1">'I-3'!$A$4:$E$156</definedName>
    <definedName name="_xlnm._FilterDatabase" localSheetId="15" hidden="1">'J-1'!$A$4:$F$291</definedName>
    <definedName name="_xlnm._FilterDatabase" localSheetId="16" hidden="1">'J-2'!$A$4:$G$536</definedName>
    <definedName name="_xlnm._FilterDatabase" localSheetId="17" hidden="1">'J-3'!$A$4:$H$84</definedName>
    <definedName name="_xlnm._FilterDatabase" localSheetId="18" hidden="1">'J-4'!$A$4:$I$120</definedName>
    <definedName name="Admin_Cost">'I-1'!$E$4</definedName>
    <definedName name="Admin_Cost_3">'I-3'!$E$4</definedName>
    <definedName name="Admin_Costs_2">'I-2'!$D$4</definedName>
    <definedName name="Administrative_Costs_3">#REF!</definedName>
    <definedName name="Administrative_Costs3">#REF!</definedName>
    <definedName name="Adminstrative_Costs_2">#REF!</definedName>
    <definedName name="Agency_Name">#REF!</definedName>
    <definedName name="Agency_Name_4">'I-1'!$B$4</definedName>
    <definedName name="Appendix">D!$A$3</definedName>
    <definedName name="Appendix_D">D!$A$1</definedName>
    <definedName name="Appendix_Description">D!$C$3</definedName>
    <definedName name="Appendix_E">#REF!</definedName>
    <definedName name="Appendix_E_2">E!$A$1</definedName>
    <definedName name="Appendix_F_1" localSheetId="4">'F-1'!$A$1</definedName>
    <definedName name="Appendix_F_1">#REF!</definedName>
    <definedName name="Appendix_F_2" localSheetId="5">'F-2'!$A$1</definedName>
    <definedName name="Appendix_F_2">#REF!</definedName>
    <definedName name="Appendix_F_3" localSheetId="6">'F-3'!$A$1</definedName>
    <definedName name="Appendix_F_3">#REF!</definedName>
    <definedName name="Appendix_G">#REF!</definedName>
    <definedName name="Appendix_G_1">G!$A$1</definedName>
    <definedName name="Appendix_H">'H-1'!$A$1</definedName>
    <definedName name="Appendix_H_1">#REF!</definedName>
    <definedName name="Appendix_H_2">#REF!</definedName>
    <definedName name="Appendix_H_2_2">'H-2'!$A$1</definedName>
    <definedName name="Appendix_H_3">'H-3'!$A$1</definedName>
    <definedName name="Appendix_H_4" localSheetId="11">'H-4'!$A$1</definedName>
    <definedName name="Appendix_H_4">#REF!</definedName>
    <definedName name="Appendix_H4">'H-4'!$A$1</definedName>
    <definedName name="Appendix_I_1">#REF!</definedName>
    <definedName name="Appendix_I_1_1">'I-1'!$A$1</definedName>
    <definedName name="Appendix_I_2">#REF!</definedName>
    <definedName name="Appendix_I_2_2">'I-2'!$A$1</definedName>
    <definedName name="Appendix_I_3">#REF!</definedName>
    <definedName name="Appendix_I_3_2">'I-3'!$A$1</definedName>
    <definedName name="Appendix_J_1">#REF!</definedName>
    <definedName name="Appendix_J_1_1">'J-1'!$A$1</definedName>
    <definedName name="Appendix_J_2">#REF!</definedName>
    <definedName name="Appendix_J_2_2">'J-2'!$A$1</definedName>
    <definedName name="Appendix_J_3">'J-3'!$A$1</definedName>
    <definedName name="Appendix_J_4">'J-4'!$A$1</definedName>
    <definedName name="Appendix_Title">D!$B$3</definedName>
    <definedName name="Calculation_Methodologies">D!$A$2</definedName>
    <definedName name="Completion_Rate">'J-1'!$E$4</definedName>
    <definedName name="Completion_Rate_2">'J-2'!$F$4</definedName>
    <definedName name="Completion_rate_within_one_year_after_approved_program_length">#REF!</definedName>
    <definedName name="Completion_Rate_Within_One_Year_After_Approved_Program_Length_2">#REF!</definedName>
    <definedName name="Completion_Rate_Within_One_Year_After_Approved_Program_Length_5">'J-3'!$G$4</definedName>
    <definedName name="Completion_Rate_Within_One_Year_After_Approved_Program_Length_6">'J-4'!$H$4</definedName>
    <definedName name="County">#REF!</definedName>
    <definedName name="County_2">E!$D$4</definedName>
    <definedName name="Data_Source">D!$D$3</definedName>
    <definedName name="Enrollments_in__Districts" localSheetId="4">'F-1'!$B$3</definedName>
    <definedName name="Enrollments_in__Districts">#REF!</definedName>
    <definedName name="Enrollments_in_FCS_Institutions" localSheetId="4">'F-1'!$C$3</definedName>
    <definedName name="Enrollments_in_FCS_Institutions">#REF!</definedName>
    <definedName name="Exit__Wage1">G!$E$4</definedName>
    <definedName name="Exit_Wage1">#REF!</definedName>
    <definedName name="FLORIDA’S_ANNUAL_APPRENTICESHIP_AND_PREAPPRENTICESHIP_REPORT">'List of Appendices'!$B$1</definedName>
    <definedName name="Instruct_Costs">'I-1'!$D$4</definedName>
    <definedName name="Instruct_Costs_2">'I-2'!$C$4</definedName>
    <definedName name="Instruct_Costs_3">'I-3'!$D$4</definedName>
    <definedName name="Instructional_Costs_2">#REF!</definedName>
    <definedName name="Instructional_Costs_3">#REF!</definedName>
    <definedName name="Instructional_Costs2">#REF!</definedName>
    <definedName name="LEA">#REF!</definedName>
    <definedName name="LEA_2">'I-3'!$A$4</definedName>
    <definedName name="LEA_Name">E!$F$4</definedName>
    <definedName name="LEA_Name__If_Applicable_2">#REF!</definedName>
    <definedName name="LEA_Type__District__FCS_or_University_1">E!$E$4</definedName>
    <definedName name="LEA_Type__District_or_FCS_1">#REF!</definedName>
    <definedName name="LIST_OF_APPENDICES">'List of Appendices'!$B$5</definedName>
    <definedName name="List_of_Registered_Apprenticeship_and_Preapprenticeship_Programs_by_LEA_Partnership__2023_24">#REF!</definedName>
    <definedName name="Methodology">D!$E$3</definedName>
    <definedName name="Number_Of_Apprentices">'J-2'!$D$4</definedName>
    <definedName name="Number_of_apprentices_who_completed_their_program_by_one_year_after_frameworks_outlined_program_length">#REF!</definedName>
    <definedName name="Number_of_apprentices_who_completed_their_program_by_one_year_after_stated_program_length">#REF!</definedName>
    <definedName name="Number_of_apprentices_who_completed_their_program_within_one_year_of_program_length">'J-1'!$C$4</definedName>
    <definedName name="Number_of_Preapprentices_Who_Completed_Their_Program_By_One_Year_after_Frameworks_Outlined_By_Program_Length_2">'J-4'!$F$4</definedName>
    <definedName name="Number_of_preapprentices_who_completed_their_program_by_one_year_after_frameworks_outlined_program_length">'J-3'!$E$4</definedName>
    <definedName name="Number_of_Registered_Apprentices_by_Trade_Occupation__2023_24" localSheetId="5">'F-2'!$A$2</definedName>
    <definedName name="Number_of_Registered_Apprentices_by_Trade_Occupation__2023_24">#REF!</definedName>
    <definedName name="Number_of_Registered_Preapprentices_by_Trade_Occupation__2023_24" localSheetId="6">'F-3'!$A$2</definedName>
    <definedName name="Number_of_Registered_Preapprentices_by_Trade_Occupation__2023_24">#REF!</definedName>
    <definedName name="Number_OF_Students">'J-1'!$D$4</definedName>
    <definedName name="Number_Of_Students_2">'J-2'!$E$4</definedName>
    <definedName name="Number_of_students_in_the_completion_cohort">#REF!</definedName>
    <definedName name="Number_Of_Students_In_The_Completion_Cohort_3">#REF!</definedName>
    <definedName name="Number_Of_Students_In_The_Completion_Cohort_4">'J-3'!$F$4</definedName>
    <definedName name="Number_OfStudents_In_The_Completion_Cohort_5">'J-4'!$G$4</definedName>
    <definedName name="Occupation">'H-2'!$C$4</definedName>
    <definedName name="Occupation_2">'H-4'!$E$4</definedName>
    <definedName name="Occupation_3">'J-2'!$C$4</definedName>
    <definedName name="Occupation_4">'I-3'!$B$4</definedName>
    <definedName name="Occupation_Title">G!$C$4</definedName>
    <definedName name="Occupatoin_4">'I-2'!$A$4</definedName>
    <definedName name="of_Total" localSheetId="4">'F-1'!$E$3</definedName>
    <definedName name="of_Total">#REF!</definedName>
    <definedName name="Overall_Competion_Rate_3">'J-2'!$G$4</definedName>
    <definedName name="Overall_Completion">'J-1'!$F$4</definedName>
    <definedName name="Overall_Completion_Rate_With_Completion_Outside_Of_One_Year_Of_Approved_Program_Standard_3">'J-4'!$I$4</definedName>
    <definedName name="Overall_Completion_Rate_With_Completions_OutsidE_of_one_Year_Of_Approved_Program_Standard_2">'J-3'!$H$4</definedName>
    <definedName name="Overall_completion_rate_with_completions_outside_of_one_year_of_approved_program_standards">#REF!</definedName>
    <definedName name="Overall_Completion_Rate_With_Completions_Outside_Of_One_Year_Of_Approved_Program_Standards_2">#REF!</definedName>
    <definedName name="Percebt_Of_Total_2" localSheetId="6">'F-3'!$C$4</definedName>
    <definedName name="Percebt_Of_Total_2">#REF!</definedName>
    <definedName name="Percent_Of_Total" localSheetId="5">'F-2'!$C$4</definedName>
    <definedName name="Percent_Of_Total">#REF!</definedName>
    <definedName name="Preapp_Prog_Name">'H-3'!$B$4</definedName>
    <definedName name="Preapp_Prog_Num">'H-4'!$B$4</definedName>
    <definedName name="Preapprenticehsip_Program_Number_4">'J-3'!$B$4</definedName>
    <definedName name="Preapprenticeship_Program_Number" localSheetId="10">'H-3'!$B$4</definedName>
    <definedName name="Preapprenticeship_Program_Number">#REF!</definedName>
    <definedName name="Preapprenticeship_Program_Number_6">'J-4'!$B$4</definedName>
    <definedName name="Preapprenticeship_Program_Numver_2" localSheetId="11">'H-4'!$B$4</definedName>
    <definedName name="Preapprenticeship_Program_Numver_2">#REF!</definedName>
    <definedName name="Prog_Name">'H-1'!$A$4</definedName>
    <definedName name="Prog_Number">'H-1'!$B$4</definedName>
    <definedName name="Prog_Number_2">'H-2'!$B$4</definedName>
    <definedName name="Prog_Number_3">'J-1'!$B$4</definedName>
    <definedName name="Prog_Number_4">'J-2'!$B$4</definedName>
    <definedName name="Program_Costs_for_Registered_Apprenticeship_and_Preapprenticeship_Programs_by_LEA_and_Occupation__2023_24">'I-3'!$A$2</definedName>
    <definedName name="Program_Costs_for_Registered_Apprenticeship_and_Preapprenticeship_Programs_by_School_District_and_Florida_College_System__FCS__Institution__2023_24">'I-1'!$A$2</definedName>
    <definedName name="Program_Costs_for_Registered_Apprenticeship_and_Preapprenticeship_Programs_in_School_Districts_and_Florida_College_System__FCS__Institutions_by_Occupation__2023_24">'I-2'!$A$2</definedName>
    <definedName name="Program_Costs_for_Registered_Apprenticeship_Programs_by_LEA_and_Trade_Occupation__2022_23">#REF!</definedName>
    <definedName name="Program_Costs_for_Registered_Apprenticeship_Programs_by_School_District_and_Florida_College_System__FCS__Institution__2022_23">#REF!</definedName>
    <definedName name="Program_Costs_for_Registered_Apprenticeship_Programs_in_School_Districts_and_Florida_College_System__FCS__Institutions_by_Trade_Occupation__2022_23">#REF!</definedName>
    <definedName name="Program_Num">E!$C$4</definedName>
    <definedName name="Program_Number">#REF!</definedName>
    <definedName name="Program_Number_2">#REF!</definedName>
    <definedName name="Program_Number_3">#REF!</definedName>
    <definedName name="Program_Number_4">#REF!</definedName>
    <definedName name="PRogram_Numner_5">#REF!</definedName>
    <definedName name="Program_Sponsor_Name">G!$A$4</definedName>
    <definedName name="Program_Sponsor_Number">G!$B$4</definedName>
    <definedName name="Program_Type">#REF!</definedName>
    <definedName name="Program_Type_2">E!$A$4</definedName>
    <definedName name="PROGRAM_YEAR_2023___2024">'List of Appendices'!$B$4</definedName>
    <definedName name="Progrma_Number_5">#REF!</definedName>
    <definedName name="Reg_App_Sponsor_Name">'H-3'!$C$4</definedName>
    <definedName name="Reg_App_Sponsor_Num">'H-4'!$D$4</definedName>
    <definedName name="Reg_Appr_Sponsor_Name">'H-4'!$C$4</definedName>
    <definedName name="Reg_Appr_Sponsor_Num">'H-3'!$D$4</definedName>
    <definedName name="Reg_Preapp_Prog">'H-4'!$A$4</definedName>
    <definedName name="Reg_Preapp_Prog_Name">'H-3'!$A$4</definedName>
    <definedName name="Reg_Prog_Name">'H-2'!$A$4</definedName>
    <definedName name="Reg_Prog_Name_2">'J-1'!$A$4</definedName>
    <definedName name="Reg_Program_Nam">E!$B$4</definedName>
    <definedName name="Reg_Program_Name_2">'J-2'!$A$4</definedName>
    <definedName name="Registered_Apprentice_Sponsor_Name_for_Preapprenticeship_Program" localSheetId="10">'H-3'!$C$4</definedName>
    <definedName name="Registered_Apprentice_Sponsor_Name_for_Preapprenticeship_Program">#REF!</definedName>
    <definedName name="Registered_Apprentice_Sponsor_Name_For_Preapprenticeship_Programs_4">'J-4'!$C$4</definedName>
    <definedName name="Registered_Apprentice_Sponsor_Number_for_Preapprenticehsip_Program_3">'J-3'!$D$4</definedName>
    <definedName name="Registered_Apprentice_Sponsor_Number_for_Preapprenticeship_Program" localSheetId="10">'H-3'!$D$4</definedName>
    <definedName name="Registered_Apprentice_Sponsor_Number_for_Preapprenticeship_Program">#REF!</definedName>
    <definedName name="Registered_Apprentice_Sponsor_Number_For_Preapprenticeship_Program_3">'J-4'!$D$4</definedName>
    <definedName name="Registered_Apprentice_Sponsor_Number_for_Preapprenticeshop_Program_2" localSheetId="11">'H-4'!$D$4</definedName>
    <definedName name="Registered_Apprentice_Sponsor_Number_for_Preapprenticeshop_Program_2">#REF!</definedName>
    <definedName name="Registered_Apprenticeship_and_Preapprenticeship_Program_Enrollment_by_Trade_Occupation_and_LEA_Type1__2023_24" localSheetId="4">'F-1'!$A$2</definedName>
    <definedName name="Registered_Apprenticeship_and_Preapprenticeship_Program_Enrollment_by_Trade_Occupation_and_LEA_Type1__2023_24">#REF!</definedName>
    <definedName name="Registered_Apprenticeship_and_Preapprenticeship_Programs_by_LEA_Partnership__2024_25">E!$A$2</definedName>
    <definedName name="Registered_Apprenticeship_Program_Completion_Rates">'J-1'!$A$2</definedName>
    <definedName name="Registered_Apprenticeship_Program_Completion_Rates_by_Occupation">'J-2'!$A$2</definedName>
    <definedName name="Registered_Apprenticeship_Program_Completion_Rates_by_Program_Sponsor">#REF!</definedName>
    <definedName name="Registered_Apprenticeship_Program_Completion_Rates_By_Program_Sponsor_And_Trade_Occupation_2">#REF!</definedName>
    <definedName name="Registered_Apprenticeship_Program_Retention_Rates__2023_24">'H-1'!$A$2</definedName>
    <definedName name="Registered_Apprenticeship_Program_Retention_Rates_by_Occupation__2023_24">'H-2'!$A$2</definedName>
    <definedName name="Registered_Apprenticeship_Program_Retention_Rates_by_Program_Sponsor__2022_23">#REF!</definedName>
    <definedName name="Registered_Apprenticeship_Program_Retention_Rates_by_Program_Sponsor_and_Trade_Occupation__2022_23">#REF!</definedName>
    <definedName name="Registered_Apprenticeship_Sponsor_Name_For_Preapprenticeship_Program_2" localSheetId="11">'H-4'!$C$4</definedName>
    <definedName name="Registered_Apprenticeship_Sponsor_Name_For_Preapprenticeship_Program_2">#REF!</definedName>
    <definedName name="Registered_Apprenticeship_Sponsor_Name_For_Preapprenticeship_Program_4">'J-3'!$C$4</definedName>
    <definedName name="Registered_Preapprenticehip_Program_Name_2">'J-3'!$A$4</definedName>
    <definedName name="Registered_Preapprenticeship_Program_Completion_Rates_by_Program_Sponsor">'J-3'!$A$2</definedName>
    <definedName name="Registered_Preapprenticeship_Program_Completion_Rates_by_Program_Sponsor_and_Trade_Occupation">'J-4'!$A$2</definedName>
    <definedName name="Registered_Preapprenticeship_Program_Name" localSheetId="10">'H-3'!$A$4</definedName>
    <definedName name="Registered_Preapprenticeship_Program_Name">#REF!</definedName>
    <definedName name="Registered_Preapprenticeship_Program_Name_2" localSheetId="11">'H-4'!$A$4</definedName>
    <definedName name="Registered_Preapprenticeship_Program_Name_2">#REF!</definedName>
    <definedName name="Registered_Preapprenticeship_Program_Name_5">'J-4'!$A$4</definedName>
    <definedName name="Registered_Preapprenticeship_Program_Retention_Rates_by_Program_Sponsor__2022_23" localSheetId="10">'H-3'!$A$2</definedName>
    <definedName name="Registered_Preapprenticeship_Program_Retention_Rates_by_Program_Sponsor__2022_23">#REF!</definedName>
    <definedName name="Registered_Preapprenticeship_Program_Retention_Rates_by_Program_Sponsor__2023_24">'H-3'!$A$2</definedName>
    <definedName name="Registered_Preapprenticeship_Program_Retention_Rates_by_Program_Sponsor_and_Occupation__2023_24">'H-4'!$A$2</definedName>
    <definedName name="Registered_Preapprenticeship_Program_Retention_Rates_by_Program_Sponsor_and_Trade_Occupation__2022_23" localSheetId="11">'H-4'!$A$2</definedName>
    <definedName name="Registered_Preapprenticeship_Program_Retention_Rates_by_Program_Sponsor_and_Trade_Occupation__2022_23">#REF!</definedName>
    <definedName name="Registered_Program_Name">#REF!</definedName>
    <definedName name="Registered_Program_Name_2">#REF!</definedName>
    <definedName name="Registered_Program_Name_3">#REF!</definedName>
    <definedName name="Registered_Program_Name_4">#REF!</definedName>
    <definedName name="Registered_Program_Name_5">#REF!</definedName>
    <definedName name="Registered_Prohgram_Name_5">#REF!</definedName>
    <definedName name="Ret_Rate">'H-3'!$E$4</definedName>
    <definedName name="Retebtion_Rate_4" localSheetId="10">'H-3'!$E$4</definedName>
    <definedName name="Retebtion_Rate_4">#REF!</definedName>
    <definedName name="Retention_Rate">#REF!</definedName>
    <definedName name="Retention_Rate_2">'H-2'!$D$4</definedName>
    <definedName name="Retention_Rate_3">#REF!</definedName>
    <definedName name="Retention_Rate_4" localSheetId="11">'H-4'!$F$4</definedName>
    <definedName name="Retention_Rate_4">#REF!</definedName>
    <definedName name="Retention_Rate_6">'H-4'!$F$4</definedName>
    <definedName name="Retention_RateS_2">'H-1'!$C$4</definedName>
    <definedName name="Starting_Wage">G!$D$4</definedName>
    <definedName name="Starting_Wage1">#REF!</definedName>
    <definedName name="Total" localSheetId="4">'F-1'!$D$3</definedName>
    <definedName name="Total">#REF!</definedName>
    <definedName name="Total_2" localSheetId="5">'F-2'!$B$4</definedName>
    <definedName name="Total_2">#REF!</definedName>
    <definedName name="Total_3" localSheetId="6">'F-3'!$B$4</definedName>
    <definedName name="Total_3">#REF!</definedName>
    <definedName name="Total_Cost">'I-1'!$C$4</definedName>
    <definedName name="Total_Cost_2">'I-2'!$B$4</definedName>
    <definedName name="Total_Cost_3">'I-3'!$C$4</definedName>
    <definedName name="Total_Costs_3">#REF!</definedName>
    <definedName name="Total_Costs1">#REF!</definedName>
    <definedName name="TotalCosts_2">#REF!</definedName>
    <definedName name="Trade_Occupation" localSheetId="4">'F-1'!$A$3</definedName>
    <definedName name="Trade_Occupation">#REF!</definedName>
    <definedName name="Trade_Occupation_2" localSheetId="5">'F-2'!$A$4</definedName>
    <definedName name="Trade_Occupation_2">#REF!</definedName>
    <definedName name="Trade_Occupation_3" localSheetId="6">'F-3'!$A$4</definedName>
    <definedName name="Trade_Occupation_3">#REF!</definedName>
    <definedName name="Trade_Occupation_4">#REF!</definedName>
    <definedName name="Trade_Occupation_6" localSheetId="11">'H-4'!$E$4</definedName>
    <definedName name="Trade_Occupation_6">#REF!</definedName>
    <definedName name="Trade_Occupation_7">#REF!</definedName>
    <definedName name="Trade_Occupation_8">#REF!</definedName>
    <definedName name="Trade_Occupation_9">'J-4'!$E$4</definedName>
    <definedName name="Trade_Occupation_for_Report">#REF!</definedName>
    <definedName name="Trae_Occupation_5">#REF!</definedName>
    <definedName name="Type_Agency">'I-1'!$A$4</definedName>
    <definedName name="Type_of_Agency">#REF!</definedName>
    <definedName name="Wage_1_Year_After">G!$F$4</definedName>
    <definedName name="Wage_1_year_after_program_exit2">#REF!</definedName>
    <definedName name="Wage_5_Year_After">G!$G$4</definedName>
    <definedName name="Wage_5_years_after_program_exit2">#REF!</definedName>
    <definedName name="Wage_Progression_by_Program_Sponsor_and_Occupation_at_1_Year_and_5_Years_after_Program_Completion__2023_24">G!$A$2</definedName>
    <definedName name="Wage_Progression_by_Program_Sponsor_and_Trade_Occupation_at_1_Year_and_5_Years_after_Program_Completion__2022_23">#REF!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9" i="42" l="1"/>
  <c r="E41" i="42"/>
  <c r="D39" i="42"/>
  <c r="D41" i="42"/>
  <c r="C41" i="42"/>
  <c r="C40" i="42"/>
  <c r="C39" i="42"/>
  <c r="E148" i="44"/>
  <c r="D148" i="44"/>
  <c r="C148" i="44"/>
  <c r="D43" i="43"/>
  <c r="C43" i="43"/>
  <c r="B43" i="43"/>
  <c r="E40" i="42"/>
  <c r="D40" i="42"/>
  <c r="C34" i="36"/>
  <c r="C33" i="36"/>
  <c r="C32" i="36"/>
  <c r="C31" i="36"/>
  <c r="C30" i="36"/>
  <c r="C29" i="36"/>
  <c r="C28" i="36"/>
  <c r="C27" i="36"/>
  <c r="C26" i="36"/>
  <c r="C25" i="36"/>
  <c r="C24" i="36"/>
  <c r="C23" i="36"/>
  <c r="C22" i="36"/>
  <c r="C21" i="36"/>
  <c r="C20" i="36"/>
  <c r="C19" i="36"/>
  <c r="C18" i="36"/>
  <c r="C17" i="36"/>
  <c r="C16" i="36"/>
  <c r="C15" i="36"/>
  <c r="C14" i="36"/>
  <c r="C13" i="36"/>
  <c r="C12" i="36"/>
  <c r="C11" i="36"/>
  <c r="C10" i="36"/>
  <c r="C9" i="36"/>
  <c r="C8" i="36"/>
  <c r="C7" i="36"/>
  <c r="C6" i="36"/>
  <c r="C5" i="36"/>
  <c r="C31" i="35"/>
  <c r="C30" i="35"/>
  <c r="C29" i="35"/>
  <c r="C28" i="35"/>
  <c r="C27" i="35"/>
  <c r="C26" i="35"/>
  <c r="C25" i="35"/>
  <c r="C24" i="35"/>
  <c r="C23" i="35"/>
  <c r="C22" i="35"/>
  <c r="C21" i="35"/>
  <c r="C20" i="35"/>
  <c r="C19" i="35"/>
  <c r="C18" i="35"/>
  <c r="C17" i="35"/>
  <c r="C16" i="35"/>
  <c r="C15" i="35"/>
  <c r="C14" i="35"/>
  <c r="C13" i="35"/>
  <c r="C12" i="35"/>
  <c r="C11" i="35"/>
  <c r="C10" i="35"/>
  <c r="C9" i="35"/>
  <c r="C8" i="35"/>
  <c r="C7" i="35"/>
  <c r="C6" i="35"/>
  <c r="C5" i="35"/>
  <c r="C61" i="34"/>
  <c r="B61" i="34"/>
  <c r="D61" i="34"/>
  <c r="D60" i="34"/>
  <c r="D59" i="34"/>
  <c r="D58" i="34"/>
  <c r="D57" i="34"/>
  <c r="D56" i="34"/>
  <c r="D55" i="34"/>
  <c r="D54" i="34"/>
  <c r="D53" i="34"/>
  <c r="D52" i="34"/>
  <c r="D51" i="34"/>
  <c r="D50" i="34"/>
  <c r="D49" i="34"/>
  <c r="D48" i="34"/>
  <c r="D47" i="34"/>
  <c r="D46" i="34"/>
  <c r="D45" i="34"/>
  <c r="D44" i="34"/>
  <c r="D43" i="34"/>
  <c r="D42" i="34"/>
  <c r="D41" i="34"/>
  <c r="D40" i="34"/>
  <c r="D39" i="34"/>
  <c r="D38" i="34"/>
  <c r="D37" i="34"/>
  <c r="D36" i="34"/>
  <c r="D35" i="34"/>
  <c r="D34" i="34"/>
  <c r="D33" i="34"/>
  <c r="D32" i="34"/>
  <c r="D31" i="34"/>
  <c r="D30" i="34"/>
  <c r="D29" i="34"/>
  <c r="D28" i="34"/>
  <c r="D27" i="34"/>
  <c r="D26" i="34"/>
  <c r="D25" i="34"/>
  <c r="D24" i="34"/>
  <c r="D23" i="34"/>
  <c r="D22" i="34"/>
  <c r="D21" i="34"/>
  <c r="D20" i="34"/>
  <c r="D19" i="34"/>
  <c r="D18" i="34"/>
  <c r="D17" i="34"/>
  <c r="D16" i="34"/>
  <c r="D15" i="34"/>
  <c r="D14" i="34"/>
  <c r="D13" i="34"/>
  <c r="D12" i="34"/>
  <c r="D11" i="34"/>
  <c r="D10" i="34"/>
  <c r="D9" i="34"/>
  <c r="D8" i="34"/>
  <c r="D7" i="34"/>
  <c r="D6" i="34"/>
  <c r="D5" i="34"/>
  <c r="D4" i="34"/>
  <c r="E16" i="34"/>
  <c r="E22" i="34"/>
  <c r="E18" i="34"/>
  <c r="E12" i="34"/>
  <c r="E17" i="34"/>
  <c r="E23" i="34"/>
  <c r="E4" i="34"/>
  <c r="E10" i="34"/>
  <c r="E9" i="34"/>
  <c r="E15" i="34"/>
  <c r="E21" i="34"/>
  <c r="E14" i="34"/>
  <c r="E11" i="34"/>
  <c r="E20" i="34"/>
  <c r="E8" i="34"/>
  <c r="E6" i="34"/>
  <c r="E19" i="34"/>
  <c r="E13" i="34"/>
  <c r="E7" i="34"/>
  <c r="E5" i="34"/>
</calcChain>
</file>

<file path=xl/sharedStrings.xml><?xml version="1.0" encoding="utf-8"?>
<sst xmlns="http://schemas.openxmlformats.org/spreadsheetml/2006/main" count="11762" uniqueCount="1907">
  <si>
    <t>The 2024-25 Annual Apprenticeship and Preapprentice Report is available at:</t>
  </si>
  <si>
    <t>https://www.fldoe.org/academics/career-adult-edu/research-evaluation/annual-app-reports.stml</t>
  </si>
  <si>
    <t>This file may be used to view and toggle report appendices D - J4.</t>
  </si>
  <si>
    <t>For questions about report data, please contact the Division of Career and Adult Education,</t>
  </si>
  <si>
    <t xml:space="preserve"> Office of Research &amp; Evaluation. </t>
  </si>
  <si>
    <t>FLORIDA’S ANNUAL APPRENTICESHIP AND
PREAPPRENTICESHIP REPORT</t>
  </si>
  <si>
    <t>PROGRAM YEAR 2024 - 2025</t>
  </si>
  <si>
    <t>LIST OF APPENDICES</t>
  </si>
  <si>
    <t>APPENDIX A: 2024-25 State Apprenticeship Outreach and Recruitment Overview</t>
  </si>
  <si>
    <t>APPENDIX B: Pathways to Career Opportunities Grant (PCOG) PHASE 6 – 2024/25</t>
  </si>
  <si>
    <t>APPENDIX C: State and Regional Apprenticeship Program Contact Information</t>
  </si>
  <si>
    <t>APPENDIX D: Calculation Methodologies</t>
  </si>
  <si>
    <t>APPENDIX E: Registered Apprenticeship and Preapprenticeship Programs by LEA Partnership, 2024-25</t>
  </si>
  <si>
    <t>APPENDIX F-1: Registered Apprenticeship and Preapprenticeship Program Enrollment by Occupation and LEA Type, 2024-25</t>
  </si>
  <si>
    <t>APPENDIX F-2: Number of Registered Apprentices by Occupation, 2024-25</t>
  </si>
  <si>
    <t>APPENDIX F-3: Number of Registered Preapprentices by Occupation, 2024-25</t>
  </si>
  <si>
    <t>APPENDIX G: Wage Progression by Program Sponsor and Occupation at 1 Year and 5 Years after Program Completion, 2023-24</t>
  </si>
  <si>
    <t>APPENDIX H-1: Registered Apprenticeship Program Retention Rates, 2023-24</t>
  </si>
  <si>
    <t>APPENDIX H-2: Registered Apprenticeship Program Retention Rates by Occupation, 2023-24</t>
  </si>
  <si>
    <t>APPENDIX H-3: Registered Preapprenticeship Program Retention Rates by Program Sponsor, 2023-24</t>
  </si>
  <si>
    <t>APPENDIX H-4: Registered Preapprenticeship Program Retention Rates by Program Sponsor and Occupation, 2023-24</t>
  </si>
  <si>
    <t>APPENDIX I-1: Program Costs for Registered Apprenticeship and Preapprenticeship Programs by School District and Florida College System Institution, 2023-24</t>
  </si>
  <si>
    <t>APPENDIX I-2: Program Costs for Registered Apprenticeship and Preapprenticeship Programs in School Districts and Florida College System Institutions by Occupation, 2023-24</t>
  </si>
  <si>
    <t>APPENDIX I-3: Program Costs for Registered Apprenticeship and Preapprenticeship Programs by LEA and Occupation, 2023-24</t>
  </si>
  <si>
    <t>APPENDIX J-1: Registered Apprenticeship Program Completion Rates, 2015-2025</t>
  </si>
  <si>
    <t>APPENDIX J-2: Registered Apprenticeship Program Completion Rates by Occupation, 2015-2025</t>
  </si>
  <si>
    <t>APPENDIX J-3: Registered Preapprenticeship Program Completion Rates by Program Sponsor, 2020-2025</t>
  </si>
  <si>
    <t>APPENDIX J-4: Registered Preapprenticeship Program Completion Rates by Program Sponsor and Occupation, 2020-2025</t>
  </si>
  <si>
    <t>Appendix D</t>
  </si>
  <si>
    <t>Calculation Methodologies</t>
  </si>
  <si>
    <t>Appendix #</t>
  </si>
  <si>
    <t>Appendix Title</t>
  </si>
  <si>
    <t>Appendix Description</t>
  </si>
  <si>
    <t>Data Source</t>
  </si>
  <si>
    <t>Methodology</t>
  </si>
  <si>
    <t>E</t>
  </si>
  <si>
    <t>Registered Apprenticeship and Preapprenticeship Programs by LEA Partnership</t>
  </si>
  <si>
    <t>Appendix E presents all apprenticeship and preapprenticeship programs active during the 2024–25 apprenticeship year, along with their associated LEA partner (if any), and identifies newly registered programs and programs canceled during the reporting year.</t>
  </si>
  <si>
    <t>Apprenticeship programs: RAPIDS database, LEA state-reported data and program sponsor supplemental data collection
Preapprenticeship programs: LEA state-reported data and program sponsor supplemental data collection</t>
  </si>
  <si>
    <t>Appendix E contains a list of all apprenticeship and preapprenticeship programs that were active at any time during the 2024-25 apprenticeship year (July 1, 2024 - June 30, 2025). Apprenticeship program information is exported from RAPIDS. Preapprenticeship program information is provided by the FDOE apprenticeship program office via program standards. LEA partnership status is determined by the reporting of apprentices in a program within the year by an LEA (district or FCS institution).
A double asterisks (**) denote any program that was newly registered during the reporting year. Registered Apprenticeship Programs marked with a tilde (~) were canceled during the 2024-25 apprenticeship program year and are no longer in operation.</t>
  </si>
  <si>
    <t>F-1</t>
  </si>
  <si>
    <t>Registered Apprenticeship and Preapprenticeship Program Enrollment by Occupation and LEA Type</t>
  </si>
  <si>
    <t>Appendix F-1 presents apprenticeship and preapprenticeship program enrollments by occupation and LEA type (District, FCS institution, or University) for programs with LEA partnerships active during the 2024–25 apprenticeship year.</t>
  </si>
  <si>
    <t>Apprenticeship &amp; Preapprenticeship programs: LEA state-reported data</t>
  </si>
  <si>
    <t xml:space="preserve">Appendix F-1 contains program enrollments for apprenticeship and preapprenticeship programs that were active at any time during the 2024-25 apprenticeship year (July 1, 2024 - June 30, 2025) with an LEA partner as identified in Appendix E. Enrollment by occupation is based on LEA-reported state data, with enrollment counts aggregated by occupation.
</t>
  </si>
  <si>
    <t>F-2</t>
  </si>
  <si>
    <t>Number of Registered Apprentices by Occupation</t>
  </si>
  <si>
    <t>Appendix F-2 presents apprenticeship program enrollments by occupation, along with the percentage each occupation represents of total enrollment for the 2024–25 apprenticeship year.</t>
  </si>
  <si>
    <t>Apprenticeship programs: RAPIDS database</t>
  </si>
  <si>
    <t>Appendix F-2 contains enrollment counts by occupation for apprenticeship programs that were active at any time during the 2024-25 apprenticeship year (July 1, 2024 - June 30, 2025). Enrollment and occupation data are exported from RAPIDS and aggregated by occupation across all programs. "% of Total" column is calculated by dividing individual occupation totals by the overall enrollment total at the bottom of column B.</t>
  </si>
  <si>
    <t>F-3</t>
  </si>
  <si>
    <t>Number of Registered Preapprentices by Occupation</t>
  </si>
  <si>
    <t>Appendix F-3 presents preapprenticeship program enrollments by occupation, along with the percentage each occupation represents of total enrollment for the 2024–25 apprenticeship year.</t>
  </si>
  <si>
    <t>Preapprenticeship programs: LEA program sponsor supplemental data collection</t>
  </si>
  <si>
    <t xml:space="preserve">Appendix F-3 contains enrollment counts by occupation for preapprenticeship programs that were active at any time during the 2024-25 apprenticeship year (July 1, 2024 - June 30, 2025). All enrollments are reported through supplemental data collection. Supplemental enrollment and occupation data are aggregated by occupation across all programs. "% of Total" column is calculated by dividing individual occupation totals by the overall enrollment total at the bottom of column B.
</t>
  </si>
  <si>
    <t>G</t>
  </si>
  <si>
    <t>Wage Progression by Program Sponsor and Occupation at 1 Year and 5 Years after Program Completion</t>
  </si>
  <si>
    <t>Appendix G reports starting and exit wages, along with one- and five-year post-exit wage outcomes, for individuals completing registered apprenticeship programs. 
It excludes preapprenticeship participants.</t>
  </si>
  <si>
    <t>Apprenticeship programs: RAPIDS database, The Florida Education and Training Placement Information Program (FETPIP)</t>
  </si>
  <si>
    <t>Appendix G contains apprentice wages calculated at one (1) and five (5) years after program exit. This is a lagged measure to allow for the capture of wages 1 year and 5 years post completion.
Starting and exit wages are determined by program sponsors, identified in program standards and pulled from RAPIDS. Starting wages are hourly wages at program start. Exit wages are hours wages by program completion. 
Wage 1-year after program exit is based on a cohort of apprentices who completed at any point from July 1, 2022 to June 30, 2023 and were found employed in Florida up to one year post program completion. The average of each apprentices best four quarter wage is reported.
Wage 5 years after program exit is based on a cohort of apprentices who completed at any point from July 1, 2018 to June 30, 2019 and were found employed in Florida up to five years post program completion. The average of each apprentices best four quarter wage in year 5 is reported.
Wages are identified using administrative records of employment and wages that are available to the Department through FETPIP. Completers are tracked for four quarters at one and five years out from their program exit date, and their best wage from those four quarters is returned in an annual amount. All apprentice best 1 and 5 year wages by occupation are averaged together and reported. 
Wage averages from occupations with less than 4 apprentices are masked according to FDOE policy, FERPA and denoted  as "$-".
(*) means that there was no wage data to report. Either there were no completers within the cohort year, the program did not exist during the cohort year, or no wages were found by FETPIP.
Programs and/or occupations marked with a tilde (~) were canceled and are no longer in operation.</t>
  </si>
  <si>
    <t>H-1</t>
  </si>
  <si>
    <t>Registered Apprenticeship Program Retention Rates</t>
  </si>
  <si>
    <t>Appendix H-1 presents the apprenticeship program retention rates for registered apprentices by the fourth quarter after initial enrollment.</t>
  </si>
  <si>
    <t>Appendix H-1 contains the percentage of apprentices retained or completing a program by the end of the fourth quarter after the initial quarter of enrollment. This measure is intentionally lagged to allow sufficient time for capturing retention outcomes. The cohort for this appendix includes registered apprentices active in RAPIDS between July 1, 2023, and June 30, 2024, and excludes all preapprenticeship participants.
Apprentices are filtered in RAPIDS by their program start date within the initial quarters of enrollment being used for the report year. Apprentices who successfully complete their program within one year after the expected program completion date are counted as retained. Apprentices who remain active through the fourth quarter after their initial enrollment are also counted as retained. Apprentices who are cancelled from a program prior to the end of the fourth quarter after initial enrollment are counted as not retained.
Retention rates marked with an asterisk (*) denote instances where fewer than 10 apprentices were enrolled in the program and included in the calculation.</t>
  </si>
  <si>
    <t>H-2</t>
  </si>
  <si>
    <t>Registered Apprenticeship Program Retention Rates by Occupation</t>
  </si>
  <si>
    <t>Appendix H-2 reports apprenticeship program retention rates by occupation for registered apprentices by the fourth quarter after initial enrollment.</t>
  </si>
  <si>
    <t>Appendix H-2 contains the percentage of apprentices retained or completing a program and occupation training by the end of fourth quarter after the initial quarter of enrollment. This measure is intentionally lagged to allow sufficient time for capturing retention outcomes. The cohort for this appendix includes registered apprentices active in RAPIDS between July 1, 2023, and June 30, 2024, and excludes all preapprenticeship participants.
Apprentices are filtered in RAPIDS by their program start date within the initial quarters of enrollment being used for the report year. Apprentices who successfully complete their program within one year after the expected program completion date are counted as retained. Apprentices who remain active through the fourth quarter after their initial enrollment are also counted as retained. Apprentices who are cancelled from a program prior to the end of the fourth quarter after initial enrollment are counted as not retained.
Retention rates marked with an asterisk (*) denote instances where fewer than 10 apprentices were enrolled in the program and included in the calculation.</t>
  </si>
  <si>
    <t>H-3</t>
  </si>
  <si>
    <t>Registered Preapprenticeship Program Retention Rates by Program Sponsor</t>
  </si>
  <si>
    <t>Appendix H-3 presents the preapprenticeship program retention rates for registered preapprentices by the fourth quarter after initial enrollment.</t>
  </si>
  <si>
    <t>Preapprenticeship programs:  LEA program sponsor supplemental data collection</t>
  </si>
  <si>
    <t>Appendix H-3 contains the percentage of preapprentices retained or completing a program by the end of the fourth quarter after the initial quarter of enrollment. This measure is intentionally lagged to allow sufficient time for capturing retention outcomes. The cohort for this appendix includes registered preapprentices active between July 1, 2023 to June 30, 2024 in the LEA program sponsor supplemental data.
Preapprentices are filtered in LEA program sponsor supplemental data by their program start date within the initial quarters of enrollment being used for the report year. Preapprentices successfully completed within one year after expected program completion are identified and count positively toward the program retention rate. Preapprentices who remained active by the fourth quarter after initial enrollment are identified and count positively toward the retention rate. Preapprentices who are cancelled out of a program before the end of the fourth quarter after initial enrollment are identified and count against the retention rate.
Retention rates marked with an asterisk (*) denote instances where fewer than 10 apprentices were enrolled in the program and included in the calculation.</t>
  </si>
  <si>
    <t>H-4</t>
  </si>
  <si>
    <t>Registered Apprenticeship Program Retention Rates by Program Sponsor and Occupation</t>
  </si>
  <si>
    <t>Appendix H-2 reports preapprenticeship program retention rates by occupation for registered preapprentices by the fourth quarter after initial enrollment.</t>
  </si>
  <si>
    <t>Appendix H-4 contains the percentage of preapprentices retained or completing a program and occupation training by the end of fourth quarter after the initial quarter of enrollment. This measure is intentionally lagged to allow sufficient time for capturing retention outcomes. The cohort for this appendix includes registered preapprentices active between July 1, 2023 to June 30, 2024 in the LEA program sponsor supplemental data.
Preapprentices are filtered in LEA program sponsor supplemental data by their program start date within the initial quarters of enrollment being used for the report year. Preapprentices successfully completed within one year after expected program completion are identified and count positively toward the program and occupation retention rate. Preapprentices who remained active by the fourth quarter after initial enrollment are identified and count positively toward the retention rate. Preapprentices who are cancelled out of a program before the end of the fourth quarter after initial enrollment are identified and count against the retention rate.
Retention rates marked with an asterisk (*) denote instances where fewer than 10 apprentices were enrolled in the program and included in the calculation.</t>
  </si>
  <si>
    <t>I-1</t>
  </si>
  <si>
    <t>Program Costs for Registered Apprenticeship and Preapprenticeship Programs by School District and Florida College System (FCS) Institution</t>
  </si>
  <si>
    <t>Appendix I-1 presents total program, instructional, and administrative costs for registered apprenticeship and preapprenticeship programs in school districts and Florida College System institutions, using lagged cost data from the 2023–24 program year.</t>
  </si>
  <si>
    <t>Apprenticeship &amp; Preapprenticeship programs: Florida Department of Education Office of Funding and Financial Reporting - 2023-2024 Transparency Reports - General Fund
The Florida College System 2023-2024 Annual Cost Analysis Details Reports</t>
  </si>
  <si>
    <t>Appendix I-1 contains total program costs, instructional costs, and administrative costs for registered apprenticeship and preapprenticeship programs in school districts and Florida College System (FCS) institutions. The data for this appendix is lagged and includes costs for programs active between July 1, 2023 and June 30, 2024. 
The source of costs data for District and Florida College System institutions is the Office of Funding and Financial Reporting (OFFR) and supplemental data unless denoted by an (*), which means that costs are not reflected in source data and were obtained in a supplemental format.
Total costs are the sum of Instructional Costs and Administrative Costs. Total Costs for districts is referred to as "total program costs" within district financial reports. District finance data can be located at https://web08.fldoe.org/TransparencyReports/CostReportSelectionPage.aspx
Total Costs for Florida College System institutions is referred to as "total instruction costs" within FCS financial reports. FCS finance data can be located https://www.fldoe.org/schools/higher-ed/fl-college-system/about-us/finance/cost-analysis.stml
District Instructional costs are the sum of direct costs and school costs within Office of Funding and Financial Reporting (OFFR) costs reports.  College instructional costs are the sum of total direct instruction and allocated instructional support costs within the Cost Analysis detailed report.
District administrative costs are district indirect costs within Office of Funding and Financial Reporting (OFFR) costs reports.  College administrative costs are collegewide instructional support costs within the Cost Analysis detailed report.</t>
  </si>
  <si>
    <t>I-2</t>
  </si>
  <si>
    <t>Program Costs for Registered Apprenticeship and Preapprenticeship Programs in School Districts and Florida College System (FCS) Institutions by Occupation</t>
  </si>
  <si>
    <t>Appendix I-2 presents the total program costs for occupations offered through registered apprenticeship and preapprenticeship programs in school districts and Florida College System institutions, using lagged 2023–24 cost data.</t>
  </si>
  <si>
    <t>Apprenticeship &amp; Preapprenticeship programs: Florida Department of Education Office of Funding and Financial Reporting - 2023-2024 Transparency Reports - General Fund
The Florida College System 2023-2024 Annual Cost Analysis Details Reports
Apprenticeship Program Costs by occupation: Supplemental data collection template</t>
  </si>
  <si>
    <t>Appendix I-2 contains the total program costs of occupation offered by registered apprenticeship and preapprenticeship programs in school districts and Florida College System (FCS) institutions. The data for this appendix is lagged and includes costs for programs active between July 1, 2023 and June 30, 2024.
The cost data for each occupation was obtained directly from districts and Florida College System institutions through a supplemental data request. Each agency utilized their OFFR cost report and returned the aggregated costs disaggregated by occupation. The grand totals are calculated by summing up the costs for all occupation categories.</t>
  </si>
  <si>
    <t>I-3</t>
  </si>
  <si>
    <t>Program Costs for Registered Apprenticeship and Preapprenticeship Programs by LEA and Occupation</t>
  </si>
  <si>
    <t>Appendix I-3 presents program costs for registered apprenticeship and preapprenticeship programs, disaggregated by LEA and occupation, based on lagged cost data from the 2023–24 program year.</t>
  </si>
  <si>
    <t xml:space="preserve">Apprenticeship &amp; Preapprenticeship programs: Florida Department of Education Office of Funding and Financial Reporting - 2023-2024 Transparency Reports - General Fund
The Florida College System 2023-2024 Annual Cost Analysis Details Reports
Apprenticeship Program Costs by occupation: Supplemental data collection template
</t>
  </si>
  <si>
    <t>Appendix I-3 contains program costs for registered apprenticeship and preapprenticeship programs by LEA and occupation. The data for this appendix is lagged and includes costs for programs active between July 1, 2023 and June 30, 2024.
The source of costs data for District and Florida College System institutions is the Office of Funding and Financial Reporting (OFFR) and supplemental data unless denoted by an (*), which means that costs are not reflected in source data and were obtained in a supplemental format.
The cost data for each occupation was obtained directly from districts and Florida College System institutions through a supplemental data request. Each agency utilized their OFFR cost report and returned the aggregated costs disaggregated by occupation and presented by occupation and LEA.</t>
  </si>
  <si>
    <t>J-1</t>
  </si>
  <si>
    <t>Registered Apprenticeship Program Completion Rates</t>
  </si>
  <si>
    <t>Appendix J-1 presents the program completion rates for registered apprentices who successfully complete within one year of their expected program end date.</t>
  </si>
  <si>
    <t>Appendix J-1 contains the percentage of apprentices completing the registered apprenticeship program within one (1) year after the expected program length identified in the program standards. Only programs that were active during the 2024-25 program year are reflected in this appendix and includes a cohort of registered apprentices active in these programs at any time between July 1, 2015 to June 30, 2025 in RAPIDS. 10 years of apprentice activity is used to best capture a realistic measure of program completion. 
Apprentices are filtered in RAPIDS by their program start date within the cohort of enrollment being used for the report year. Apprentices successfully completed within one year after expected program completion are identified and count positively toward completion rates. Completions rates of apprentices who completed beyond one year after expected program completion is also provided in the appendix for comparison. Apprentices who are retained beyond the expected program completion date or who were cancelled out of a program are identified and count against completion rates. Per statutory Rule, apprentices who are cancelled out of a program during the probationary period are identified and do not count against completion rates.
Completion rates marked with an asterisk (*) denote instances where fewer than 10 apprentices were enrolled in the program and included in the calculation.</t>
  </si>
  <si>
    <t>J-2</t>
  </si>
  <si>
    <t>Registered Apprenticeship Program Completion Rates by Occupation</t>
  </si>
  <si>
    <t>Appendix J-2 presents the program completion rates, disaggregated by program and occupation, for registered apprentices who successfully complete within one year of their expected program end date.</t>
  </si>
  <si>
    <t>Appendix J-2 contains the percentage of apprentices completing the registered apprenticeship program within one (1) year after the expected program length identified in the program standards. Only programs that were active during the 2024-25 program year are reflected in this appendix and includes a cohort of registered apprentices active in these programs and occupation at any time between July 1, 2015 to June 30, 2025 in RAPIDS. 10 years of apprentice activity is used to best capture a realistic measure of program completion. 
Apprentices are filtered in RAPIDS by their program start date within the cohort of enrollment being used for the report year. Apprentices successfully completed within one year after expected program completion are identified and count positively toward completion rates. Completions rates of apprentices who completed beyond one year after expected program completion is also provided in the appendix for comparison. Apprentices who are retained beyond the expected program completion date or who were cancelled out of a program are identified and count against completion rates. Per statutory Rule, apprentices who are cancelled out of a program during the probationary period are identified and do not count against completion rates.
Completion rates marked with an asterisk (*) denote instances where fewer than 10 apprentices were enrolled in the program and included in the calculation.</t>
  </si>
  <si>
    <t>J-3</t>
  </si>
  <si>
    <t>Registered Preapprenticeship Program Completion Rates by Program Sponsor</t>
  </si>
  <si>
    <t>Appendix J-3 presents the program completion rates by program sponsor for registered preapprentices who successfully complete within one year of their expected program end date.</t>
  </si>
  <si>
    <t>Appendix J-3 contains the percentage of preapprentices completing the registered preapprenticeship program within one (1) year after the expected program length identified in the program standards. Only programs that were active during the 2024-25 program year are reflected in this appendix and includes a cohort of registered preapprentices active in these programs at any time between July 1, 2020 to June 30, 2025 in LEA program sponsor supplemental data. 5 years of preapprentice activity is used  due to data availability and to best capture a realistic measure of program completion. 
Preapprentices are filtered in  LEA program sponsor supplemental data by their program start date within the cohort of enrollment being used for the report year. Preapprentices successfully completed within one year after expected program completion are identified and count positively toward completion rates. Completions rates of apprentices who completed beyond one year after expected program completion is also provided in the appendix for comparison. Apprentices who are retained beyond the expected program completion date or who were cancelled out of a program are identified and count against completion rates. 
Completion rates marked with an asterisk (*) denote instances where fewer than 10 apprentices were enrolled in the program and included in the calculation.</t>
  </si>
  <si>
    <t>J-4</t>
  </si>
  <si>
    <t>Registered Preapprenticeship Program Completion Rates by Program Sponsor and Occupation</t>
  </si>
  <si>
    <t>Appendix J-4 presents preapprenticeship completion rates within one year of the expected program length, disaggregated by program sponsor and occupation.</t>
  </si>
  <si>
    <t>Appendix J-4 contains the percentage of preapprentices completing the registered preapprenticeship program within one (1) year after the expected program length identified in the program standards. Only programs that were active during the 2024-25 program year are reflected in this appendix and includes a cohort of registered preapprentices active in these programs and occupation at any time between July 1, 2020 to June 30, 2025 in LEA program sponsor supplemental data. 5 years of preapprentice activity is used  due to data availability and to best capture a realistic measure of program completion. 
Preapprentices are filtered in LEA program sponsor supplemental data by their program start date within the cohort of enrollment being used for the report year. Preapprentices successfully completed within one year after expected program completion are identified and count positively toward completion rates. Completions rates of preapprentices who completed beyond one year after expected program completion is also provided in the appendix for comparison. Preapprentices who are retained beyond the expected program completion date or who were cancelled out of a program are identified and count against completion rates. 
Completion rates marked with an asterisk (*) denote instances where fewer than 10 apprentices were enrolled in the program and included in the calculation.</t>
  </si>
  <si>
    <t>Appendix E</t>
  </si>
  <si>
    <t>Registered Apprenticeship and Preapprenticeship Programs by LEA Partnership, 2024-25</t>
  </si>
  <si>
    <t>Includes Programs Active Between July 1, 2024 and June 30, 2025</t>
  </si>
  <si>
    <t>Program Type</t>
  </si>
  <si>
    <t>Registered Program Name</t>
  </si>
  <si>
    <t>Program Number</t>
  </si>
  <si>
    <t>County</t>
  </si>
  <si>
    <r>
      <t>LEA Type (District, FCS or University)</t>
    </r>
    <r>
      <rPr>
        <b/>
        <vertAlign val="superscript"/>
        <sz val="11"/>
        <color rgb="FF000000"/>
        <rFont val="Calibri"/>
        <family val="2"/>
        <scheme val="minor"/>
      </rPr>
      <t>1</t>
    </r>
  </si>
  <si>
    <r>
      <t>LEA Name (If Applicable)</t>
    </r>
    <r>
      <rPr>
        <b/>
        <vertAlign val="superscript"/>
        <sz val="11"/>
        <color rgb="FF000000"/>
        <rFont val="Calibri"/>
        <family val="2"/>
        <scheme val="minor"/>
      </rPr>
      <t>2</t>
    </r>
  </si>
  <si>
    <t>Preapprenticeship</t>
  </si>
  <si>
    <t>Jacksonville Electrical JATC, Baker County Youth Preapprenticeship Program</t>
  </si>
  <si>
    <t>P-116</t>
  </si>
  <si>
    <t>Duval County</t>
  </si>
  <si>
    <t>District</t>
  </si>
  <si>
    <t>Baker</t>
  </si>
  <si>
    <t>Apprenticeship</t>
  </si>
  <si>
    <t>Brevard Adult &amp; Community Education Apprenticeship Program, INJ</t>
  </si>
  <si>
    <t>2024-FL-126131</t>
  </si>
  <si>
    <t>Brevard County</t>
  </si>
  <si>
    <t>Brevard</t>
  </si>
  <si>
    <t>Brevard Adult Education Pre-Apprenticeship Program</t>
  </si>
  <si>
    <t>P-089</t>
  </si>
  <si>
    <t>Brevard Public Schools Preapprenticeship Program</t>
  </si>
  <si>
    <t>P-097</t>
  </si>
  <si>
    <t>ABC Institute Apprenticeship Programs, GNJ</t>
  </si>
  <si>
    <t>2021-FL-88396</t>
  </si>
  <si>
    <t>Broward County</t>
  </si>
  <si>
    <t>Broward</t>
  </si>
  <si>
    <t>ABC Institute Electrical Apprenticeship Program GNJ</t>
  </si>
  <si>
    <t>FL007860018</t>
  </si>
  <si>
    <t>ABC Institute Pipefitter-Sprinkler Fitter Appr Prog</t>
  </si>
  <si>
    <t>FL007890028</t>
  </si>
  <si>
    <t>ABCI Heating &amp; A/C Installer-Servicer GNJ~</t>
  </si>
  <si>
    <t>FL013020001</t>
  </si>
  <si>
    <t>Brevard Air Conditioning Contractors Assn Inc. GNJ</t>
  </si>
  <si>
    <t>FL001970007</t>
  </si>
  <si>
    <t>Brevard Electrical Apprenticeship Program GNJ</t>
  </si>
  <si>
    <t>FL008850020</t>
  </si>
  <si>
    <t xml:space="preserve">Broward County Plumbers &amp; Pipefitters JAC </t>
  </si>
  <si>
    <t>FL007460006</t>
  </si>
  <si>
    <t>Broward Schools Preapprenticeship</t>
  </si>
  <si>
    <t>P-106</t>
  </si>
  <si>
    <t>City of Lake Worth Beach Utilities Apprenticeship Program IJ</t>
  </si>
  <si>
    <t>FL009112199</t>
  </si>
  <si>
    <t>Palm Beach County</t>
  </si>
  <si>
    <t>Florida Automatic Sprinkler Training NE Florida Chapter</t>
  </si>
  <si>
    <t>FL013060001</t>
  </si>
  <si>
    <t>Florida Carpenters Apprenticeship Program, GNJ</t>
  </si>
  <si>
    <t>FL015162204</t>
  </si>
  <si>
    <t>Martin County</t>
  </si>
  <si>
    <t>Florida East Coast Electrical JATC</t>
  </si>
  <si>
    <t>FL007460005</t>
  </si>
  <si>
    <t>Florida Finishing Trades Institute JATC</t>
  </si>
  <si>
    <t>FL008620001</t>
  </si>
  <si>
    <t>Orange County</t>
  </si>
  <si>
    <t>Marine Industries Association of South Florida (MIASF) Apprenticeship Program, GNJ</t>
  </si>
  <si>
    <t>2019-FL-73865</t>
  </si>
  <si>
    <t>Palm Beach County Ironworkers JAC</t>
  </si>
  <si>
    <t>FL007580001</t>
  </si>
  <si>
    <t>Palm Beach County Plumbing, A/C &amp; Pipefitting JATC</t>
  </si>
  <si>
    <t>FL007450003</t>
  </si>
  <si>
    <t>Plumbing Contractors Association Apprenticeship Program, Inc., GNJ</t>
  </si>
  <si>
    <t>2018-FL-70707</t>
  </si>
  <si>
    <t>Miami-Dade County</t>
  </si>
  <si>
    <t>School Board of Broward Co FL Physical Plant Operations</t>
  </si>
  <si>
    <t>FL007740006</t>
  </si>
  <si>
    <t>South Florida Ironworkers LU 272 JATTC</t>
  </si>
  <si>
    <t>FL007540003</t>
  </si>
  <si>
    <t>South Florida Manufacturers Association GNJ</t>
  </si>
  <si>
    <t>FL011090024</t>
  </si>
  <si>
    <t>South Florida Operating Engineers JAC</t>
  </si>
  <si>
    <t>FL007900016</t>
  </si>
  <si>
    <t>Space Coast Machinist Apprenticeship Program GNJ</t>
  </si>
  <si>
    <t>FL001980005</t>
  </si>
  <si>
    <t>United Service Training Corp GNJ</t>
  </si>
  <si>
    <t>FL007840018</t>
  </si>
  <si>
    <t>Internat'L Union of Elevator Constructors (LUEC) LU #13</t>
  </si>
  <si>
    <t>FL005030004</t>
  </si>
  <si>
    <t>Seminole County</t>
  </si>
  <si>
    <t>Broward, Hillsborough</t>
  </si>
  <si>
    <t>ABC Institute Plumbers Apprenticeship Program GNJ~</t>
  </si>
  <si>
    <t>FL009050002</t>
  </si>
  <si>
    <t>Broward, Miami Dade College</t>
  </si>
  <si>
    <t>TRC/Truck Repair Center, INJ~</t>
  </si>
  <si>
    <t>2022-FL-113877</t>
  </si>
  <si>
    <t>Broward, Miami-Dade</t>
  </si>
  <si>
    <t>Northeast Florida Builders Association GNJ</t>
  </si>
  <si>
    <t>FL008730002</t>
  </si>
  <si>
    <t>Broward, Nassau</t>
  </si>
  <si>
    <t>Masonry Association of Florida, Inc. GNJ</t>
  </si>
  <si>
    <t>FL007930012</t>
  </si>
  <si>
    <t>Broward, Orange</t>
  </si>
  <si>
    <t>Florida Training Services Apprenticeship Program, GNJ</t>
  </si>
  <si>
    <t>2022-FL-104101</t>
  </si>
  <si>
    <t>Broward, Palm Beach</t>
  </si>
  <si>
    <t>Clay County School Board Preapprenticeship</t>
  </si>
  <si>
    <t>P-051</t>
  </si>
  <si>
    <t>Clay County</t>
  </si>
  <si>
    <t>Clay</t>
  </si>
  <si>
    <t xml:space="preserve">Immokalee Technical College/CME Manufacturing Apprenticeship Program, GNJ </t>
  </si>
  <si>
    <t>2022-FL-112336</t>
  </si>
  <si>
    <t>Collier County</t>
  </si>
  <si>
    <t>Collier</t>
  </si>
  <si>
    <t>Lorenzo Walker Technical College Apprenticeship Program, GNJ</t>
  </si>
  <si>
    <t>2020-FL-75938</t>
  </si>
  <si>
    <t>Lorenzo Walker Technical College Preapprenticeship Program~</t>
  </si>
  <si>
    <t>P-112</t>
  </si>
  <si>
    <t>Pensacola Electrical Apprenticeship College GNJ</t>
  </si>
  <si>
    <t>FL007730001</t>
  </si>
  <si>
    <t>Escambia County</t>
  </si>
  <si>
    <t>Escambia</t>
  </si>
  <si>
    <t>Gulf Coast Electric JAC</t>
  </si>
  <si>
    <t>FL007720001</t>
  </si>
  <si>
    <t>Escambia, Hillsborough</t>
  </si>
  <si>
    <t>Flagler Child Care GNJ</t>
  </si>
  <si>
    <t>FL008900012</t>
  </si>
  <si>
    <t>Flagler County</t>
  </si>
  <si>
    <t>Flagler</t>
  </si>
  <si>
    <t>Flagler County Community Adult Preapprenticeship Program</t>
  </si>
  <si>
    <t>P-118</t>
  </si>
  <si>
    <t>Flagler County Community Apprenticeship Program GNJ</t>
  </si>
  <si>
    <t>FL008880010</t>
  </si>
  <si>
    <t>Flagler County Community Program Preapprenticeship</t>
  </si>
  <si>
    <t>P-032</t>
  </si>
  <si>
    <t>Childcare Apprenticeship Program of Hernando County, GNJ~</t>
  </si>
  <si>
    <t>2023-FL-122441</t>
  </si>
  <si>
    <t>Hernando County</t>
  </si>
  <si>
    <t>Hernando</t>
  </si>
  <si>
    <t>Central Florida Carpenters JATC</t>
  </si>
  <si>
    <t>FL008850019</t>
  </si>
  <si>
    <t>Hillsborough</t>
  </si>
  <si>
    <t>Florida Pile Drivers JATC</t>
  </si>
  <si>
    <t>FL007790004</t>
  </si>
  <si>
    <t>Florida West Coast Carpenters JAC</t>
  </si>
  <si>
    <t>FL007700001</t>
  </si>
  <si>
    <t>Hillsborough County</t>
  </si>
  <si>
    <t>Florida West Coast Operating Engineers JAC</t>
  </si>
  <si>
    <t>FL007900013</t>
  </si>
  <si>
    <t>Gainesville Electrical JATC</t>
  </si>
  <si>
    <t>FL008480002</t>
  </si>
  <si>
    <t>Alachua County</t>
  </si>
  <si>
    <t>Guardian Angels Medical Service Dogs, Inc</t>
  </si>
  <si>
    <t>2018-FL-71371</t>
  </si>
  <si>
    <t>Levy County</t>
  </si>
  <si>
    <t>Hillsborough County Public Schools Preapprenticeship Program</t>
  </si>
  <si>
    <t>P-095</t>
  </si>
  <si>
    <t>International Union of Elevator Constructors (LUEC) LU74 JAC</t>
  </si>
  <si>
    <t>FL003030002</t>
  </si>
  <si>
    <t>Internat'l Union of Elevator Constructors (LUEC) LU #71 JAC</t>
  </si>
  <si>
    <t>FL011030002</t>
  </si>
  <si>
    <t>Jacksonville Electrical JATC</t>
  </si>
  <si>
    <t>FL008450001</t>
  </si>
  <si>
    <t>Jacksonville Electrical JATC Adult Preapprenticeship Program</t>
  </si>
  <si>
    <t>P-084</t>
  </si>
  <si>
    <t xml:space="preserve">Jacksonville Plumbers &amp; Pipefitters JATT Preapprenticeship Program </t>
  </si>
  <si>
    <t>P-130</t>
  </si>
  <si>
    <t>Masonry Contactors Association of FL, GNJ (Gulf Coast Area)</t>
  </si>
  <si>
    <t>FL001950009</t>
  </si>
  <si>
    <t>Pasco County</t>
  </si>
  <si>
    <t>Mid Florida Ironworkers JAC</t>
  </si>
  <si>
    <t>FL008640001</t>
  </si>
  <si>
    <t>North Central Florida Operating Engineers JAC</t>
  </si>
  <si>
    <t>FL008570001</t>
  </si>
  <si>
    <t>North Florida Carpenters JATC</t>
  </si>
  <si>
    <t>FL008510001</t>
  </si>
  <si>
    <t>North Florida Ironworkers JAC</t>
  </si>
  <si>
    <t>FL008890009</t>
  </si>
  <si>
    <t>North Florida Ironworkers JAC Preapprenticeship Program</t>
  </si>
  <si>
    <t>P-078</t>
  </si>
  <si>
    <t>North Florida Sheet Metal Workers JATC</t>
  </si>
  <si>
    <t>FL008460001</t>
  </si>
  <si>
    <t>Plumbers &amp; Pipefitters Local 123 Apprenticeship Training Trust</t>
  </si>
  <si>
    <t>FL007630001</t>
  </si>
  <si>
    <t>Sheet Metal Workers' Local 15 JATCTF</t>
  </si>
  <si>
    <t>FL007690001</t>
  </si>
  <si>
    <t>South FL Carpenters JATC</t>
  </si>
  <si>
    <t>FL007460011</t>
  </si>
  <si>
    <t>Tampa Area Electrical JATC</t>
  </si>
  <si>
    <t>FL007880004</t>
  </si>
  <si>
    <t>Tampa Ironworkers JATC</t>
  </si>
  <si>
    <t>FL007570002</t>
  </si>
  <si>
    <t>Tampa Ironworkers Preapprenticeship JATC</t>
  </si>
  <si>
    <t>P-072</t>
  </si>
  <si>
    <t>Tampa Millwrights JATC</t>
  </si>
  <si>
    <t>FL007670002</t>
  </si>
  <si>
    <t>Central Florida Electrical JATC</t>
  </si>
  <si>
    <t>FL008660001</t>
  </si>
  <si>
    <t>Hillsborough, Orange</t>
  </si>
  <si>
    <t xml:space="preserve">Sebastian River High School/SDIRC Preapprenticeship Program </t>
  </si>
  <si>
    <t>P-149</t>
  </si>
  <si>
    <t>Indian River County</t>
  </si>
  <si>
    <t>Indian River</t>
  </si>
  <si>
    <t>Treasure Coast Technical College Preapprenticeship Program</t>
  </si>
  <si>
    <t>P-146</t>
  </si>
  <si>
    <t>Treasure Coast Technical College/SDIRC Apprenticeship Program, GNJ</t>
  </si>
  <si>
    <t>2023-FL-118445</t>
  </si>
  <si>
    <t>Vero Beach High School/SDIRC Preapprenticeship Program</t>
  </si>
  <si>
    <t>P-148</t>
  </si>
  <si>
    <t>Academy of Construction Technologies, Inc. Preapprenticeship</t>
  </si>
  <si>
    <t>P-060</t>
  </si>
  <si>
    <t>Lake, Osceola, Orange, Seminole, Sumter</t>
  </si>
  <si>
    <t>Tri County Apprenticeship Academy GNJ</t>
  </si>
  <si>
    <t>FL004040001</t>
  </si>
  <si>
    <t>Lee County</t>
  </si>
  <si>
    <t>Lee</t>
  </si>
  <si>
    <t>G&amp;S Fence Registered Apprenticeship Program, INJ</t>
  </si>
  <si>
    <t>2023-FL-121297</t>
  </si>
  <si>
    <t>Leon County</t>
  </si>
  <si>
    <t>Leon</t>
  </si>
  <si>
    <t>Lively Tech Apprenticeship Program</t>
  </si>
  <si>
    <t>2019-FL-72613</t>
  </si>
  <si>
    <t>Tallahassee Refrigeration and Air Conditioning Contractors Association Apprenticeship Program, GNJ</t>
  </si>
  <si>
    <t>2020-FL-76027</t>
  </si>
  <si>
    <t>Childcare Apprenticeship Program of Manatee County</t>
  </si>
  <si>
    <t>FL007900014</t>
  </si>
  <si>
    <t>Manatee County</t>
  </si>
  <si>
    <t>Manatee</t>
  </si>
  <si>
    <t>Early Learning Coalition Pre-Apprenticeship Program</t>
  </si>
  <si>
    <t>P-151</t>
  </si>
  <si>
    <t xml:space="preserve">Manatee Technical College Apprenticeship Program-GNJ </t>
  </si>
  <si>
    <t>2024-FL-126935</t>
  </si>
  <si>
    <t>S.A.K. Enterprises, Inc. Apprenticeship Program, INJ**</t>
  </si>
  <si>
    <t>2025-FL-131863</t>
  </si>
  <si>
    <t>M.A.C.C.A. GNJ (Manasota Air Conditioning Contractors Association)</t>
  </si>
  <si>
    <t>2022-FL-113823</t>
  </si>
  <si>
    <t>Sarasota County</t>
  </si>
  <si>
    <t>Manatee, Sarasota</t>
  </si>
  <si>
    <t>MACCA Manasota A/C Contractors Association, GNJ</t>
  </si>
  <si>
    <t>FL001970020</t>
  </si>
  <si>
    <t>Technical Education Council, LLC</t>
  </si>
  <si>
    <t>2019-FL-72946</t>
  </si>
  <si>
    <t>Sarasota County, Manatee County</t>
  </si>
  <si>
    <t>Florida Electrical Association Tri-County Apprenticeship, GNJ</t>
  </si>
  <si>
    <t>FL008930001</t>
  </si>
  <si>
    <t>Marion County</t>
  </si>
  <si>
    <t>Marion</t>
  </si>
  <si>
    <t>Masonry Association of Florida North Central Apprenticeship Program</t>
  </si>
  <si>
    <t>2019-FL-72795</t>
  </si>
  <si>
    <t>ACRA-Local 725 JATC</t>
  </si>
  <si>
    <t>FL007490002</t>
  </si>
  <si>
    <t>Miami-Dade</t>
  </si>
  <si>
    <t>Asbestos Workers Local Union #60 JAC</t>
  </si>
  <si>
    <t>FL007710001</t>
  </si>
  <si>
    <t>M-DCPS Adult Pre-Apprenticeship Program</t>
  </si>
  <si>
    <t>P-123</t>
  </si>
  <si>
    <t>M-DCPS Apprenticeship Program, GNJ</t>
  </si>
  <si>
    <t>2021-FL-81435</t>
  </si>
  <si>
    <t>M-DCPS Preapprenticeship Program</t>
  </si>
  <si>
    <t>P-108</t>
  </si>
  <si>
    <t>Miami Joint Electrical Apprenticeship Committee</t>
  </si>
  <si>
    <t>FL007450001</t>
  </si>
  <si>
    <t>Miami-Dade Plumbers Joint Apprentice &amp; Educational Committee</t>
  </si>
  <si>
    <t>FL007390001</t>
  </si>
  <si>
    <t>Sheet Metal Workers Local 32 JAC</t>
  </si>
  <si>
    <t>FL007470002</t>
  </si>
  <si>
    <t>Jacksonville Electrical JATC, Nassau County Youth Preapprenticeship Program</t>
  </si>
  <si>
    <t>P-121</t>
  </si>
  <si>
    <t>Nassau</t>
  </si>
  <si>
    <t>A/C Contractors Association of Central FL GNJ</t>
  </si>
  <si>
    <t>FL008910004</t>
  </si>
  <si>
    <t>Orange</t>
  </si>
  <si>
    <t>Central Florida Child Care Educators Apprenticeship Program, GNJ</t>
  </si>
  <si>
    <t>FL008920009</t>
  </si>
  <si>
    <t>Central Florida Mechanical JATC</t>
  </si>
  <si>
    <t>FL005060002</t>
  </si>
  <si>
    <t>Florida Electric Apprenticeship &amp; Training GNJ</t>
  </si>
  <si>
    <t>FL008870020</t>
  </si>
  <si>
    <t>iBuild Central Florida Preapprenticeship Corrections Program</t>
  </si>
  <si>
    <t>P-101</t>
  </si>
  <si>
    <t>iBuild Central Florida Preapprenticeship Program</t>
  </si>
  <si>
    <t>P-100</t>
  </si>
  <si>
    <t>Orange Technical College - West Apprenticeship Program, GNJ~</t>
  </si>
  <si>
    <t>2020-FL-76031</t>
  </si>
  <si>
    <t>Orange Technical College Apprenticeship, GNJ**</t>
  </si>
  <si>
    <t>2024-FL-131021</t>
  </si>
  <si>
    <t>Orlando Plumbers &amp; Pipefitters JAC</t>
  </si>
  <si>
    <t>FL008470001</t>
  </si>
  <si>
    <t>Plumbing Industry Professional Education GNJ</t>
  </si>
  <si>
    <t>FL005070003</t>
  </si>
  <si>
    <t>Orange Technical College - Winter Park Apprenticeship Program GNJ~</t>
  </si>
  <si>
    <t>2021-FL-93604</t>
  </si>
  <si>
    <t xml:space="preserve">Orange </t>
  </si>
  <si>
    <t xml:space="preserve">Bus Maintenance Apprenticeship of Osceola County, JAC </t>
  </si>
  <si>
    <t>2023-FL-118431</t>
  </si>
  <si>
    <t>Osceola County</t>
  </si>
  <si>
    <t>Osceola</t>
  </si>
  <si>
    <t>iBuild Apprenticeship Program, GNJ</t>
  </si>
  <si>
    <t>2019-FL-73592</t>
  </si>
  <si>
    <t>Osceola Carpenters Preapprenticeship Program</t>
  </si>
  <si>
    <t>P-128</t>
  </si>
  <si>
    <t xml:space="preserve">Osceola </t>
  </si>
  <si>
    <t>School District of Osceola County Building Maintenance Apprenticeship, GNJ**</t>
  </si>
  <si>
    <t>2024-FL-130595</t>
  </si>
  <si>
    <t xml:space="preserve">Skill Up Osceola Apprenticeship Program, INJ </t>
  </si>
  <si>
    <t>2021-FL-81121</t>
  </si>
  <si>
    <t>Florida Training Services, Inc. Preapprenticeship</t>
  </si>
  <si>
    <t>P-074</t>
  </si>
  <si>
    <t>Palm Beach</t>
  </si>
  <si>
    <t>AmSkills High School Preapprenticeship Program</t>
  </si>
  <si>
    <t>P-113</t>
  </si>
  <si>
    <t>Pasco</t>
  </si>
  <si>
    <t xml:space="preserve">Child Care Apprenticeship Program of Pasco County </t>
  </si>
  <si>
    <t>FL001940004</t>
  </si>
  <si>
    <t>Pasco Schools Child Care Apprenticeship IJW</t>
  </si>
  <si>
    <t>FL007900011</t>
  </si>
  <si>
    <t>Bay Area Electrical Apprenticeship Program GNJ</t>
  </si>
  <si>
    <t>FL006010005</t>
  </si>
  <si>
    <t>Pinellas County</t>
  </si>
  <si>
    <t>Pinellas</t>
  </si>
  <si>
    <t>Child Care Apprenticeship Program of Pinellas GNJ</t>
  </si>
  <si>
    <t>FL007890019</t>
  </si>
  <si>
    <t>City of St. Petersburg IJW</t>
  </si>
  <si>
    <t>FL007860011</t>
  </si>
  <si>
    <t>Pinellas Association of Plumbing, Heating &amp; Cooling Contractors, GNJ</t>
  </si>
  <si>
    <t>FL006990005</t>
  </si>
  <si>
    <t>Pinellas County Schools Child Care Apprenticeship INJ</t>
  </si>
  <si>
    <t>FL001970009</t>
  </si>
  <si>
    <t>Pinellas County Schools Machining Preapprenticeship Program~</t>
  </si>
  <si>
    <t>P-110</t>
  </si>
  <si>
    <t>Pinellas Technical College Apprenticeship Program, GNJ</t>
  </si>
  <si>
    <t>2023-FL-116617</t>
  </si>
  <si>
    <t>Pinellas Technical College Facilities Maintenance Apprenticeship Program, GNJ</t>
  </si>
  <si>
    <t>2022-FL-110600</t>
  </si>
  <si>
    <t xml:space="preserve">Pinellas Technical College Practical Nurse Apprenticeship, GNJ </t>
  </si>
  <si>
    <t>2024-FL-126073</t>
  </si>
  <si>
    <t>RACCA, Inc. GNJ</t>
  </si>
  <si>
    <t>FL001960008</t>
  </si>
  <si>
    <t>St. Petersburg Fire &amp; Rescue IJ</t>
  </si>
  <si>
    <t>FL007840013</t>
  </si>
  <si>
    <t>Tampa Bay Machining Apprenticeship GNJ</t>
  </si>
  <si>
    <t>FL007900006</t>
  </si>
  <si>
    <t xml:space="preserve">iBuild Pinellas Construction Trades Preapprenticeship Program </t>
  </si>
  <si>
    <t>P-115</t>
  </si>
  <si>
    <t>Pinellas, Seminole</t>
  </si>
  <si>
    <t>Air Conditioning Contractors Association of Polk County Apprenticeship Program, GNJ</t>
  </si>
  <si>
    <t>2018-FL-71645</t>
  </si>
  <si>
    <t>Polk County</t>
  </si>
  <si>
    <t>Polk</t>
  </si>
  <si>
    <t>Locklin Technical College Apprenticeship Program, GNJ</t>
  </si>
  <si>
    <t>2019-FL-73412</t>
  </si>
  <si>
    <t>Santa Rosa County</t>
  </si>
  <si>
    <t>Santa Rosa</t>
  </si>
  <si>
    <t>City of Venice Fire Department IJ</t>
  </si>
  <si>
    <t>FL007830022</t>
  </si>
  <si>
    <t>Sarasota</t>
  </si>
  <si>
    <t>Manasota PHCC Plumbing Apprenticeship Program Inc</t>
  </si>
  <si>
    <t>FL001950012</t>
  </si>
  <si>
    <t>North Port Fire Rescue District IJ</t>
  </si>
  <si>
    <t>FL007870016</t>
  </si>
  <si>
    <t>Sarasota County Fire Department JATC</t>
  </si>
  <si>
    <t>FL007830023</t>
  </si>
  <si>
    <t xml:space="preserve">SCPS Aviation Maintenance Preapprenticeship </t>
  </si>
  <si>
    <t>P-127</t>
  </si>
  <si>
    <t>Seminole</t>
  </si>
  <si>
    <t>St. Lucie Public Schools Preapprenticeship Program</t>
  </si>
  <si>
    <t>P-098</t>
  </si>
  <si>
    <t>St. Lucie County</t>
  </si>
  <si>
    <t>St. Lucie</t>
  </si>
  <si>
    <t>Sumter County Schools Preapprenticeship</t>
  </si>
  <si>
    <t>P-145</t>
  </si>
  <si>
    <t>Sumter County</t>
  </si>
  <si>
    <t>Sumter</t>
  </si>
  <si>
    <t>Lippert Components dba Curt Manufacturing Registered Apprenticeship, INJ**</t>
  </si>
  <si>
    <t>2024-FL-130429</t>
  </si>
  <si>
    <t>Taylor County</t>
  </si>
  <si>
    <t>Taylor</t>
  </si>
  <si>
    <t>Volusia County Schools Preapprenticeship Program</t>
  </si>
  <si>
    <t>P-107</t>
  </si>
  <si>
    <t>Volusia County</t>
  </si>
  <si>
    <t>Volusia</t>
  </si>
  <si>
    <t>Florida Sprinkler Fitters JATC</t>
  </si>
  <si>
    <t>FL007530001</t>
  </si>
  <si>
    <t>District and FCS</t>
  </si>
  <si>
    <t>Broward, Orange, Hillsborough Community College</t>
  </si>
  <si>
    <t>Independent Electrical Contractors-FECC, Inc., GNJ</t>
  </si>
  <si>
    <t>2019-FL-72858</t>
  </si>
  <si>
    <t>Broward, Palm Beach, Palm Beach State College</t>
  </si>
  <si>
    <t>CareerSource Research Coast Apprenticeship Program, GNJ</t>
  </si>
  <si>
    <t>2019-FL-73838</t>
  </si>
  <si>
    <t>Eastern Florida State College, Indian River State College, Indian River</t>
  </si>
  <si>
    <t>Jacksonville Plumbers &amp; Pipefitters JATT</t>
  </si>
  <si>
    <t>FL008480001</t>
  </si>
  <si>
    <t>Hillsborough, Tallahassee State College</t>
  </si>
  <si>
    <t>Reliance Test &amp; Technology Registered Apprenticeship Program, IJW</t>
  </si>
  <si>
    <t>2023-FL-121298</t>
  </si>
  <si>
    <t>Okaloosa County</t>
  </si>
  <si>
    <t>Northwest Florida State College, Okaloosa</t>
  </si>
  <si>
    <t>Florida Air Conditioning Apprenticeship Assn. GNJ</t>
  </si>
  <si>
    <t>FL009040001</t>
  </si>
  <si>
    <t>Palm Beach, Palm Beach State College</t>
  </si>
  <si>
    <t xml:space="preserve">Independent Electrical Contractors Florida West Coast Preapprenticeship Program </t>
  </si>
  <si>
    <t>P-140</t>
  </si>
  <si>
    <t>Pasco, Pinellas, Hillsborough Community College, Tallahassee State College</t>
  </si>
  <si>
    <t>Independent Electrical Contractors, Inc (FWCC) GNJ</t>
  </si>
  <si>
    <t>FL007820007</t>
  </si>
  <si>
    <t>Florida Gulf Coast Chapter ABC, Inc., GNJ</t>
  </si>
  <si>
    <t>FL007720004</t>
  </si>
  <si>
    <t>Pinellas, Hillsborough Community College</t>
  </si>
  <si>
    <t>Hamilton-Ryker TalentGro</t>
  </si>
  <si>
    <t>2021-FL-93867</t>
  </si>
  <si>
    <t>District and University</t>
  </si>
  <si>
    <t>Broward, University of Florida</t>
  </si>
  <si>
    <t>Broward College Apprenticeship Program, GNJ~</t>
  </si>
  <si>
    <t>2023-FL-121307</t>
  </si>
  <si>
    <t>FCS</t>
  </si>
  <si>
    <t>Broward College</t>
  </si>
  <si>
    <t>Broward College Preapprenticeship Program~</t>
  </si>
  <si>
    <t>P-105</t>
  </si>
  <si>
    <t>Broward Health Apprenticeship Program (The North Broward Hospital District, dba Broward Health)</t>
  </si>
  <si>
    <t>2024-FL-128884</t>
  </si>
  <si>
    <t>Apprenticeship Program of PCG, GNJ</t>
  </si>
  <si>
    <t>2022-FL-112861</t>
  </si>
  <si>
    <t>Daytona State College</t>
  </si>
  <si>
    <t>Daytona Beach Electrical JATC</t>
  </si>
  <si>
    <t>FL008460002</t>
  </si>
  <si>
    <t>Daytona Beach Plumbers &amp; Pipefitters JAC</t>
  </si>
  <si>
    <t>FL008500001</t>
  </si>
  <si>
    <t>Florida Deputy Sheriff’s Association, Law Enforcement Registered Apprenticeship Program, GNJ</t>
  </si>
  <si>
    <t>2023-FL-121292</t>
  </si>
  <si>
    <t>Mid-Florida Electrical GNJ</t>
  </si>
  <si>
    <t>FL008780004</t>
  </si>
  <si>
    <t>Florida Department of Education, Division of Public Schools Teacher Registered Apprenticeship Program, GNJ</t>
  </si>
  <si>
    <t>2023-FL-122482</t>
  </si>
  <si>
    <t>Daytona State College, Miami Dade College, St. Petersburg College, Seminole State College</t>
  </si>
  <si>
    <t xml:space="preserve">Health First Apprenticeship Program, INJ </t>
  </si>
  <si>
    <t>2023-FL-117107</t>
  </si>
  <si>
    <t>Eastern Florida State College</t>
  </si>
  <si>
    <t>Space Coast Consortium Apprenticeship Program, GNJ</t>
  </si>
  <si>
    <t>2019-FL-72905</t>
  </si>
  <si>
    <t>Indian River State College Apprenticeship Program, GNJ</t>
  </si>
  <si>
    <t>2020-FL-75885</t>
  </si>
  <si>
    <t>Indian River State College</t>
  </si>
  <si>
    <t>Piper Aircraft Apprenticeship Program, INJ</t>
  </si>
  <si>
    <t>2018-FL-72032</t>
  </si>
  <si>
    <t>Lake Sumter State College Apprenticeship Program, GNJ</t>
  </si>
  <si>
    <t>2021-FL-80240</t>
  </si>
  <si>
    <t>Lake-Sumter State College</t>
  </si>
  <si>
    <t>Miami Dade College Apprenticeship Program GNJ</t>
  </si>
  <si>
    <t>2018-FL-71114</t>
  </si>
  <si>
    <t>Miami Dade College</t>
  </si>
  <si>
    <t>Miami Dade College Construction Pre-Apprenticeship Program</t>
  </si>
  <si>
    <t>P-135</t>
  </si>
  <si>
    <t>Miami Dade College Teacher Assistant Pre-Apprenticeship Program</t>
  </si>
  <si>
    <t>P-133</t>
  </si>
  <si>
    <t>Northwest Florida State College Apprenticeship Program, GNJ</t>
  </si>
  <si>
    <t>2020-FL-74354</t>
  </si>
  <si>
    <t>Northwest Florida State College</t>
  </si>
  <si>
    <t>Pasco-Hernando State College Apprenticeship Program, GNJ</t>
  </si>
  <si>
    <t>2021-FL-87901</t>
  </si>
  <si>
    <t>Pasco-Hernando State College</t>
  </si>
  <si>
    <t>Polk State College Cybersecurity Apprenticeship Program, GNJ</t>
  </si>
  <si>
    <t>2022-FL-104043</t>
  </si>
  <si>
    <t>Polk State College</t>
  </si>
  <si>
    <t>Builders Association of North Central Florida Apprenticeship Program GNJ</t>
  </si>
  <si>
    <t>FL013060003</t>
  </si>
  <si>
    <t>Santa Fe College</t>
  </si>
  <si>
    <t>Florida Automatic Sprinkler Training, Inc. GNJ</t>
  </si>
  <si>
    <t>FL005050002</t>
  </si>
  <si>
    <t>Seminole State College of Florida</t>
  </si>
  <si>
    <t>Apprenticeships to Careers at AdventHealth, INJ</t>
  </si>
  <si>
    <t>2020-FL-75893</t>
  </si>
  <si>
    <t>Highlands County</t>
  </si>
  <si>
    <t>South Florida State College</t>
  </si>
  <si>
    <t>Heartland A/C Apprenticeship Program GNJ</t>
  </si>
  <si>
    <t>FL007920005</t>
  </si>
  <si>
    <t>Heartland Electrical Apprenticeship Program GNJ</t>
  </si>
  <si>
    <t>FL007890015</t>
  </si>
  <si>
    <t>Peace River Electric Cooperative Inc. IJ</t>
  </si>
  <si>
    <t>FL003050001</t>
  </si>
  <si>
    <t>Hardee County</t>
  </si>
  <si>
    <t>Clinical Medical Assistant Preapprenticeship Program</t>
  </si>
  <si>
    <t>P-099</t>
  </si>
  <si>
    <t>St. Petersburg College</t>
  </si>
  <si>
    <t>Powertown Line Construction Apprenticeship INJ</t>
  </si>
  <si>
    <t>FL006156743</t>
  </si>
  <si>
    <t>St. Petersburg College Apprenticeship Program, GNJ</t>
  </si>
  <si>
    <t>2019-FL-73782</t>
  </si>
  <si>
    <t>FleetForce Truck Driving School GNJ</t>
  </si>
  <si>
    <t>2023-FL-116331</t>
  </si>
  <si>
    <t>State College of Florida, Manatee-Sarasota</t>
  </si>
  <si>
    <t>Tallahassee State College Registered Apprenticeship Program, GNJ</t>
  </si>
  <si>
    <t>2023-FL-121290</t>
  </si>
  <si>
    <t>Tallahassee State College</t>
  </si>
  <si>
    <t>TSC – Electrical Pre-Apprenticeship Program</t>
  </si>
  <si>
    <t>P-147</t>
  </si>
  <si>
    <t>TSC - Gadsden Re-Entry Preapprenticeship Program</t>
  </si>
  <si>
    <t>P-104</t>
  </si>
  <si>
    <t>TSC – Jefferson Correctional Preapprenticeship Program</t>
  </si>
  <si>
    <t>P-125</t>
  </si>
  <si>
    <t>Jefferson County</t>
  </si>
  <si>
    <t>The College of the Florida Keys Apprenticeship Program, GNJ</t>
  </si>
  <si>
    <t>2018-FL-71225</t>
  </si>
  <si>
    <t>Monroe County</t>
  </si>
  <si>
    <t>The College of the Florida Keys</t>
  </si>
  <si>
    <t>Halifax Health Apprenticeship Program, INJ</t>
  </si>
  <si>
    <t>2022-FL-112592</t>
  </si>
  <si>
    <t>FCS and University</t>
  </si>
  <si>
    <t>Daytona State College, University of Central Florida</t>
  </si>
  <si>
    <t>FIU Construction Apprenticeship Program, GNJ</t>
  </si>
  <si>
    <t>2022-FL-113162</t>
  </si>
  <si>
    <t>University</t>
  </si>
  <si>
    <t>Florida International University</t>
  </si>
  <si>
    <t>Florida International University Apprenticeship Program</t>
  </si>
  <si>
    <t>2020-FL-78741</t>
  </si>
  <si>
    <t>Florida International University Preapprenticeship Program</t>
  </si>
  <si>
    <t>P-093</t>
  </si>
  <si>
    <t>University of Florida Community Health Worker Registered Apprenticeship Program, GNJ</t>
  </si>
  <si>
    <t>2023-FL-117912</t>
  </si>
  <si>
    <t>University of Florida</t>
  </si>
  <si>
    <t>University of Florida, College of Education 
Teacher Registered Apprenticeship Program, GNJ</t>
  </si>
  <si>
    <t>2023-FL-117895</t>
  </si>
  <si>
    <t>ABC Institute Construction Pre-Apprenticeship Program</t>
  </si>
  <si>
    <t>P-129</t>
  </si>
  <si>
    <t>N/A</t>
  </si>
  <si>
    <t>ABO Apprenticeship INJ</t>
  </si>
  <si>
    <t>FL005081357</t>
  </si>
  <si>
    <t>ACF Sarasota Bay Chef Association, GNJ</t>
  </si>
  <si>
    <t>FL007900025</t>
  </si>
  <si>
    <t>ACI Learning Tech Academy</t>
  </si>
  <si>
    <t>2023-FL-116015</t>
  </si>
  <si>
    <t>Adrienne Arsht Center Technician Apprenticeship, IJ</t>
  </si>
  <si>
    <t>2019-FL-72533</t>
  </si>
  <si>
    <t xml:space="preserve">Advanced Manufacturing Pre-Apprentice Program </t>
  </si>
  <si>
    <t>P-138</t>
  </si>
  <si>
    <t>American Aerospace Technical Academy Apprenticeship Program, GNJ</t>
  </si>
  <si>
    <t>2024-FL-126097</t>
  </si>
  <si>
    <t>American Institute of CPAs (AICPA), INJ**</t>
  </si>
  <si>
    <t>2024-FL-130910</t>
  </si>
  <si>
    <t>American Surgical Instrument Repair LLC, INJ**</t>
  </si>
  <si>
    <t>2025-FL-133712</t>
  </si>
  <si>
    <t>Charlotte County</t>
  </si>
  <si>
    <t>Amerikey Locksmith, LLC - INJ</t>
  </si>
  <si>
    <t>2022-FL-114328</t>
  </si>
  <si>
    <t>AMIkids Marine Technician Apprenticeship**</t>
  </si>
  <si>
    <t>2025-FL-133026</t>
  </si>
  <si>
    <t>AMIkids, Inc. - Florida Preapprenticeship Program~</t>
  </si>
  <si>
    <t>P-103</t>
  </si>
  <si>
    <t>AmSkills Apprenticeship Program, GNJ</t>
  </si>
  <si>
    <t>2019-FL-72596</t>
  </si>
  <si>
    <t>AmSkills Pre-Apprenticeship Program</t>
  </si>
  <si>
    <t>P-092</t>
  </si>
  <si>
    <t xml:space="preserve">Applied Drilling Engineering Program, INJ </t>
  </si>
  <si>
    <t>2023-FL-116834</t>
  </si>
  <si>
    <t>Argos - AI Apprenticeship Program, GNJ</t>
  </si>
  <si>
    <t>2020-FL-78246</t>
  </si>
  <si>
    <t xml:space="preserve">Argos-AI Cyber Warrior Pre-Apprenticeship Program </t>
  </si>
  <si>
    <t>P-122</t>
  </si>
  <si>
    <t xml:space="preserve">Armstrong Elevator Apprenticeship Program, INJ </t>
  </si>
  <si>
    <t>2022-FL-111495</t>
  </si>
  <si>
    <t>Arobase Therapeutic Counseling &amp; Spiritual Guidance**</t>
  </si>
  <si>
    <t>2025-FL-134452</t>
  </si>
  <si>
    <t>Ascension Sacred Heart Hospital, INJ</t>
  </si>
  <si>
    <t>2024-FL-128918</t>
  </si>
  <si>
    <t>ASPIRE at the Early Learning Coalition of Sarasota County</t>
  </si>
  <si>
    <t>P-143</t>
  </si>
  <si>
    <t>Avocet Aviation Maintenance Technician Apprenticeship, INJ</t>
  </si>
  <si>
    <t>2018-FL-72011</t>
  </si>
  <si>
    <t>Award Excellence Training Institute, GNJ**</t>
  </si>
  <si>
    <t>2025-FL-131124</t>
  </si>
  <si>
    <t>Baker Concrete Construction, Inc. Apprenticeship Program, INJ</t>
  </si>
  <si>
    <t>2020-FL-78520</t>
  </si>
  <si>
    <t>Bartelt Packaging, LLC Apprenticeship, INJ~</t>
  </si>
  <si>
    <t>2020-FL-75839</t>
  </si>
  <si>
    <t>Bayside Pet Resort and Spa, Inc. Apprenticeship Program, GNJ**</t>
  </si>
  <si>
    <t>2024-FL-130997</t>
  </si>
  <si>
    <t>Bee2Bee Network Apprenticeship Program INJ~</t>
  </si>
  <si>
    <t>2021-FL-93447</t>
  </si>
  <si>
    <t>Best Friends for Kidz Training Inc. GNJ</t>
  </si>
  <si>
    <t>2024-FL-126945</t>
  </si>
  <si>
    <t>BGIS Global Integrated Solutions Electrician Apprenticeship Program, INJ~</t>
  </si>
  <si>
    <t>2024-FL-128083</t>
  </si>
  <si>
    <t>Bond Community Health Center**</t>
  </si>
  <si>
    <t>2025-FL-132299</t>
  </si>
  <si>
    <t>Boys Electrical Contractors, LLC Apprenticeship Program, INJ</t>
  </si>
  <si>
    <t>2023-FL-122138</t>
  </si>
  <si>
    <t xml:space="preserve">C&amp;T Contracting Services, LLC, INJ </t>
  </si>
  <si>
    <t>2024-FL-126067</t>
  </si>
  <si>
    <t>CareerSource Flagler Volusia Apprenticeship Program, GNJ</t>
  </si>
  <si>
    <t>2022-FL-104127</t>
  </si>
  <si>
    <t>CareerSource Palm Beach County**</t>
  </si>
  <si>
    <t>2024-FL-130424</t>
  </si>
  <si>
    <t>CareerSource Suncoast Apprenticeship Program GNJ</t>
  </si>
  <si>
    <t>2018-FL-71010</t>
  </si>
  <si>
    <t>CDC of Tampa Inc. Tampa Vocational Institute Construction Preapprenticeship Program</t>
  </si>
  <si>
    <t>P-134</t>
  </si>
  <si>
    <t>CE Academy, INJ</t>
  </si>
  <si>
    <t>2021-FL-87932</t>
  </si>
  <si>
    <t xml:space="preserve">Central Florida Auto Dealers Association, Inc., GNJ </t>
  </si>
  <si>
    <t>2023-FL-118419</t>
  </si>
  <si>
    <t>Central Florida Electrical Teledata JATC</t>
  </si>
  <si>
    <t>FL005000002</t>
  </si>
  <si>
    <t>Central Florida Heat &amp; Frost &amp; Allied Workers JATT</t>
  </si>
  <si>
    <t>FL007680001</t>
  </si>
  <si>
    <t>CHELCO (Choctawhatchee Electric Cooperative) INJ</t>
  </si>
  <si>
    <t>FL007860003</t>
  </si>
  <si>
    <t>Walton County</t>
  </si>
  <si>
    <t>Cintas Fire Protection Apprenticeship Program, INJ</t>
  </si>
  <si>
    <t>2023-FL-116498</t>
  </si>
  <si>
    <t>Circuit Electric Inc., INJ</t>
  </si>
  <si>
    <t>2017-FL-790</t>
  </si>
  <si>
    <t>City of Bartow IJ</t>
  </si>
  <si>
    <t>FL005101362</t>
  </si>
  <si>
    <t>City of Leesburg Electric Utility INJ</t>
  </si>
  <si>
    <t>FL001950006</t>
  </si>
  <si>
    <t>Lake County</t>
  </si>
  <si>
    <t xml:space="preserve">City of Newberry Lineworker Apprentice Program INJ </t>
  </si>
  <si>
    <t>2023-FL-116067</t>
  </si>
  <si>
    <t>City of Tallahassee Apprentice Meter Technician II, INJ</t>
  </si>
  <si>
    <t>FL010100020</t>
  </si>
  <si>
    <t xml:space="preserve">City of Tallahassee Electric Production / Power Plant Operator   </t>
  </si>
  <si>
    <t>FL013135192</t>
  </si>
  <si>
    <t>City of Tallahassee Lineworker, INJ</t>
  </si>
  <si>
    <t>FL010050001</t>
  </si>
  <si>
    <t>City of Tallahassee Substation Electrician INJ</t>
  </si>
  <si>
    <t>FL010100019</t>
  </si>
  <si>
    <t>City of Tallahassee Utilities Apprenticeship Program, INJ</t>
  </si>
  <si>
    <t>2020-FL-78483</t>
  </si>
  <si>
    <t>CMS Mechanical Services, LLC, INJ~</t>
  </si>
  <si>
    <t>2018-FL-71824</t>
  </si>
  <si>
    <t xml:space="preserve">CNA Training &amp; Testing Center, GNJ </t>
  </si>
  <si>
    <t>2023-FL-122976</t>
  </si>
  <si>
    <t>Coastline K9 Apprenticeship Program, INJ</t>
  </si>
  <si>
    <t>2022-FL-103943</t>
  </si>
  <si>
    <t>Coaxis International Apprenticeship Program, INJ</t>
  </si>
  <si>
    <t>2021-FL-88016</t>
  </si>
  <si>
    <t>Collier County Government Apprenticeship Program INJ</t>
  </si>
  <si>
    <t>FL006110148</t>
  </si>
  <si>
    <t>Community Connection Services Apprenticeship Program GNJ</t>
  </si>
  <si>
    <t>2018-FL-70790</t>
  </si>
  <si>
    <t>Community Connection Services Preapprenticeship Program</t>
  </si>
  <si>
    <t>P-109</t>
  </si>
  <si>
    <t>Community Health Centers of Pinellas (d.b.a. Evara Health) Specialized Medical Assistant, INJ</t>
  </si>
  <si>
    <t>2024-FL-128842</t>
  </si>
  <si>
    <t>Computer Coach Training Center, INJ</t>
  </si>
  <si>
    <t>2023-FL-117909</t>
  </si>
  <si>
    <t>Corbin Systems**</t>
  </si>
  <si>
    <t>2025-FL-134518</t>
  </si>
  <si>
    <t>Cre8tive Devs Software Apprenticeships for Tech, GNJ~</t>
  </si>
  <si>
    <t>2023-FL-121469</t>
  </si>
  <si>
    <t>Crown Linen, LLC**</t>
  </si>
  <si>
    <t>2025-FL-134470</t>
  </si>
  <si>
    <t>CVS Health, INJ~</t>
  </si>
  <si>
    <t>2019-FL-73331</t>
  </si>
  <si>
    <t>Cyber Security Support Preapprenticeship</t>
  </si>
  <si>
    <t>P-141</t>
  </si>
  <si>
    <t>Demetria Lovett Enterprises Inc., dba SkillMax Institute**</t>
  </si>
  <si>
    <t>2025-FL-132287</t>
  </si>
  <si>
    <t>Department of Workforce Efficiency Apprenticeship Program**</t>
  </si>
  <si>
    <t>2025-FL-133723</t>
  </si>
  <si>
    <t>Early Learning Coalition of Sarasota County Childcare Apprenticeship Program, GNJ</t>
  </si>
  <si>
    <t>2023-FL-121458</t>
  </si>
  <si>
    <t>Emerging Technology Apprenticeship Program, GNJ</t>
  </si>
  <si>
    <t>2021-FL-81322</t>
  </si>
  <si>
    <t>St. Johns County</t>
  </si>
  <si>
    <t xml:space="preserve">EmployHealth, LLC Surgical Technologist, GNJ </t>
  </si>
  <si>
    <t>2023-FL-122432</t>
  </si>
  <si>
    <t>Suwannee County</t>
  </si>
  <si>
    <t>Englewood Area Fire Control District IJ</t>
  </si>
  <si>
    <t>FL007880008</t>
  </si>
  <si>
    <t>Entertainment Technology Partners**</t>
  </si>
  <si>
    <t>2025-FL-134483</t>
  </si>
  <si>
    <t>Farmworker Pre-Apprenticeship Program~</t>
  </si>
  <si>
    <t>P-091</t>
  </si>
  <si>
    <t>FB Marine Group Apprenticeship Program, GNJ~</t>
  </si>
  <si>
    <t>2022-FL-111640</t>
  </si>
  <si>
    <t>Felix Civil Construction, LLC Apprenticeship Program, INJ**</t>
  </si>
  <si>
    <t>2024-FL-130706</t>
  </si>
  <si>
    <t xml:space="preserve">FINFROCK Apprenticeship, INJ </t>
  </si>
  <si>
    <t>2024-FL-126931</t>
  </si>
  <si>
    <t>Flagler Hospital, Inc. dba Flagler Health+ INJ</t>
  </si>
  <si>
    <t>2022-FL-112713</t>
  </si>
  <si>
    <t>FLNGA Nursery &amp; Landscape Apprenticeship Program, GNJ</t>
  </si>
  <si>
    <t>2020-FL-78865</t>
  </si>
  <si>
    <t>Florida Association of Plumbing-Heating-Cooling Contractors, GNJ</t>
  </si>
  <si>
    <t>2020-FL-78177</t>
  </si>
  <si>
    <t>Florida Association of Rehabilitation Facilities (Florida ARF), GNJ</t>
  </si>
  <si>
    <t>2019-FL-72689</t>
  </si>
  <si>
    <t xml:space="preserve">Florida Behavioral Health Association, Inc. </t>
  </si>
  <si>
    <t>2022-FL-111479</t>
  </si>
  <si>
    <t xml:space="preserve">Florida Department of Education-Division of Blind Services Registered Apprenticeship Program, INJ </t>
  </si>
  <si>
    <t>2023-FL-116832</t>
  </si>
  <si>
    <t>Leon  County</t>
  </si>
  <si>
    <t>Florida East Coast Electrical JATC Adult Pre-Apprenticeship Program~</t>
  </si>
  <si>
    <t>P-144</t>
  </si>
  <si>
    <t>Florida International Carpenters Apprenticeship Training Program, GNJ**</t>
  </si>
  <si>
    <t>2025-FL-133711</t>
  </si>
  <si>
    <t>Florida Public Utilities Co IJ -Northeast Division</t>
  </si>
  <si>
    <t>FL008860004</t>
  </si>
  <si>
    <t>Nassau County</t>
  </si>
  <si>
    <t>Florida Public Utilities IJ - Northwest Division</t>
  </si>
  <si>
    <t>FL007850006</t>
  </si>
  <si>
    <t>Jackson County</t>
  </si>
  <si>
    <t>Florida Rural Water Association</t>
  </si>
  <si>
    <t>2020-FL-75090</t>
  </si>
  <si>
    <t>Florida Solar Energy Apprenticeship Program, GNJ</t>
  </si>
  <si>
    <t>2022-FL-111515</t>
  </si>
  <si>
    <t>Florida Swimming Pool Association</t>
  </si>
  <si>
    <t>2020-FL-75282</t>
  </si>
  <si>
    <t>Florida Trade Academy</t>
  </si>
  <si>
    <t>P-126</t>
  </si>
  <si>
    <t>Florida Trade Academy GNJ</t>
  </si>
  <si>
    <t>2024-FL-128054</t>
  </si>
  <si>
    <t>FloridaMakes Advanced Manufacturing Apprenticeship Program, GNJ</t>
  </si>
  <si>
    <t>2020-FL-78138</t>
  </si>
  <si>
    <t>Fort Pierce Utility Authority, INJ</t>
  </si>
  <si>
    <t>FL008090195</t>
  </si>
  <si>
    <t>FVI School of Nursing and Technology</t>
  </si>
  <si>
    <t>2024-FL-128916</t>
  </si>
  <si>
    <t>Gang Alternatives, GNJ~</t>
  </si>
  <si>
    <t>2019-FL-72411</t>
  </si>
  <si>
    <t>Gary Yeomans Ford Apprenticeship Program, INJ**</t>
  </si>
  <si>
    <t>2025-FL-131119</t>
  </si>
  <si>
    <t>Geographic Solutions, Inc**</t>
  </si>
  <si>
    <t>2025-FL-133739</t>
  </si>
  <si>
    <t>Glades Electric Coop IJ</t>
  </si>
  <si>
    <t>FL007780009</t>
  </si>
  <si>
    <t>Glades County</t>
  </si>
  <si>
    <t>GMF Innovation Lab, INJ</t>
  </si>
  <si>
    <t>2022-FL-112325</t>
  </si>
  <si>
    <t>Granger Maintenance Apprentice Program GNJ</t>
  </si>
  <si>
    <t>2024-FL-126099</t>
  </si>
  <si>
    <t>Greater Miami Service Corps Preapprenticeship Program</t>
  </si>
  <si>
    <t>P-136</t>
  </si>
  <si>
    <t>Gulf Coast Electrical JATC**</t>
  </si>
  <si>
    <t>P-153</t>
  </si>
  <si>
    <t>H.I.S. Painting, Inc. INJ~</t>
  </si>
  <si>
    <t>FL008092197</t>
  </si>
  <si>
    <t xml:space="preserve">HAECO Airframe Services LLC INJ </t>
  </si>
  <si>
    <t>2023-FL-116191</t>
  </si>
  <si>
    <t>Columbia County</t>
  </si>
  <si>
    <t>Hancock Environmental Seeding, Inc**</t>
  </si>
  <si>
    <t>2025-FL-132303</t>
  </si>
  <si>
    <t>Heartland Plumbers Apprenticeship Program GNJ~</t>
  </si>
  <si>
    <t>FL007920004</t>
  </si>
  <si>
    <t>Hudson Technologies Apprenticeship Program INJ</t>
  </si>
  <si>
    <t>FL005135189</t>
  </si>
  <si>
    <t>Humane Society of Manatee County Apprenticeship INJ**</t>
  </si>
  <si>
    <t>2024-FL-130916</t>
  </si>
  <si>
    <t>IMPACT Social Ventures, INJ~</t>
  </si>
  <si>
    <t>2022-FL-113583</t>
  </si>
  <si>
    <t>Inframark, LLC~</t>
  </si>
  <si>
    <t>2019-FL-73754</t>
  </si>
  <si>
    <t>Integral Florida Apprenticeship Program, GNJ~</t>
  </si>
  <si>
    <t>2022-FL-113594</t>
  </si>
  <si>
    <t>International Union of Elevator Constructors #49</t>
  </si>
  <si>
    <t>FL013030003</t>
  </si>
  <si>
    <t>JA Pre-Apprenticeship Programs</t>
  </si>
  <si>
    <t>P-124</t>
  </si>
  <si>
    <t>Jacksonville Electrical Teledata JATC</t>
  </si>
  <si>
    <t>FL014010001</t>
  </si>
  <si>
    <t>Jacksonville Heat &amp; Frost Insulators and Allied Trades JATC</t>
  </si>
  <si>
    <t>FL008720001</t>
  </si>
  <si>
    <t xml:space="preserve">Jacksonville Transportation Authority IJ </t>
  </si>
  <si>
    <t>2023-FL-122439</t>
  </si>
  <si>
    <t>JEA IJW</t>
  </si>
  <si>
    <t>FL008910005</t>
  </si>
  <si>
    <t>Jeff Sr Electric LLC**</t>
  </si>
  <si>
    <t>2025-FL-134472</t>
  </si>
  <si>
    <t>Citrus County</t>
  </si>
  <si>
    <t>Junior Achievement of Southwest Florida**</t>
  </si>
  <si>
    <t>P-154</t>
  </si>
  <si>
    <t>KARMAI Consulting LLC, INJ**</t>
  </si>
  <si>
    <t>2025-FL-132087</t>
  </si>
  <si>
    <t>Kiewit Florida Apprenticeship Program**</t>
  </si>
  <si>
    <t>2025-FL-131686</t>
  </si>
  <si>
    <t>Lakeland Electric IJ</t>
  </si>
  <si>
    <t>FL007930003</t>
  </si>
  <si>
    <t>Lakeland Electric Substation Electrician IJ</t>
  </si>
  <si>
    <t>FL005155193</t>
  </si>
  <si>
    <t>LCEC - Lee County Electric Cooperative, Inc. IJ</t>
  </si>
  <si>
    <t>FL006100147</t>
  </si>
  <si>
    <t>Learning Alliance Corporation Apprenticeship, GNJ</t>
  </si>
  <si>
    <t>2021-FL-80626</t>
  </si>
  <si>
    <t>Lee County BoCC Apprenticeship Program, INJ</t>
  </si>
  <si>
    <t>2019-FL-73670</t>
  </si>
  <si>
    <t>Lee Health Apprenticeship Program (INJ)</t>
  </si>
  <si>
    <t>2024-FL-128093</t>
  </si>
  <si>
    <t>Line Electric Company, GNJ**</t>
  </si>
  <si>
    <t>2025-FL-131673</t>
  </si>
  <si>
    <t>Lutheran Services of Florida, Inc. d/b/a LSF Health Systems GNJ</t>
  </si>
  <si>
    <t>2022-FL-111805</t>
  </si>
  <si>
    <t>M.A. Ford Manufacturing INJ~</t>
  </si>
  <si>
    <t>FL002080193</t>
  </si>
  <si>
    <t>Mack Technologies Apprenticeship Program, INJ</t>
  </si>
  <si>
    <t>2023-FL-123006</t>
  </si>
  <si>
    <t>Manasota Masonry Apprenticeship GNJ</t>
  </si>
  <si>
    <t>FL001970018</t>
  </si>
  <si>
    <t xml:space="preserve">MarineMax, Inc. Marine Service Technician Apprenticeship Program, INJ </t>
  </si>
  <si>
    <t>2023-FL-122435</t>
  </si>
  <si>
    <t>MARS CDC Apprenticeship Program for Men and Women~</t>
  </si>
  <si>
    <t>2019-FL-72311</t>
  </si>
  <si>
    <t>Masonry &amp; Concrete Corrections Pre-Apprenticeship Program~</t>
  </si>
  <si>
    <t>P-131</t>
  </si>
  <si>
    <t>Masonry &amp; Concrete Pre-Apprenticeship Program~</t>
  </si>
  <si>
    <t>P-132</t>
  </si>
  <si>
    <t>Masonry Association of Florida~</t>
  </si>
  <si>
    <t>FL009050001</t>
  </si>
  <si>
    <t xml:space="preserve">Media Arts and Creative Technologies Apprenticeship Program, INJ </t>
  </si>
  <si>
    <t>2022-FL-110528</t>
  </si>
  <si>
    <t>Memorial Healthcare System Pharmacy Technician Apprenticeship**</t>
  </si>
  <si>
    <t>2025-FL-132182</t>
  </si>
  <si>
    <t>Method One, Inc.</t>
  </si>
  <si>
    <t>P-150</t>
  </si>
  <si>
    <t>Metra Electronics Apprenticeship Program, INJ</t>
  </si>
  <si>
    <t>2019-FL-74238</t>
  </si>
  <si>
    <t>MHP Salud, GNJ</t>
  </si>
  <si>
    <t>2024-FL-126363</t>
  </si>
  <si>
    <t>MI Metals, Inc., INJ**</t>
  </si>
  <si>
    <t>2025-FL-131120</t>
  </si>
  <si>
    <t>Miami EdTech Apprenticeship STEM Program, GNJ</t>
  </si>
  <si>
    <t>2024-FL-126174</t>
  </si>
  <si>
    <t>Miller Electric Company</t>
  </si>
  <si>
    <t>2021-FL-87897</t>
  </si>
  <si>
    <t>Milton J. Wood Fire Protection, Inc INJ</t>
  </si>
  <si>
    <t>2018-FL-70821</t>
  </si>
  <si>
    <t>Moorings Park Apprenticeship Program, INJ~</t>
  </si>
  <si>
    <t>2018-FL-71348</t>
  </si>
  <si>
    <t>Mortenson Construction Registered Apprenticeship Program, INJ</t>
  </si>
  <si>
    <t>2023-FL-122999</t>
  </si>
  <si>
    <t>Okeechobee County</t>
  </si>
  <si>
    <t>Moss Solar (Utility Scale) Apprenticeship, INJ</t>
  </si>
  <si>
    <t>2022-FL-111604</t>
  </si>
  <si>
    <t>Murphy Pipeline Contractors Apprenticeship Program, INJ**</t>
  </si>
  <si>
    <t>2025-FL-132526</t>
  </si>
  <si>
    <t>Nassau County Board of County Commissioners IJ</t>
  </si>
  <si>
    <t>FL013091932</t>
  </si>
  <si>
    <t>National Flooring Contractors Apprenticeship Program**</t>
  </si>
  <si>
    <t>2025-FL-133714</t>
  </si>
  <si>
    <t>NCN Electric Apprenticeship Program, INJ**</t>
  </si>
  <si>
    <t>2025-FL-132094</t>
  </si>
  <si>
    <t>Nemours Children's Hospital, Florida**</t>
  </si>
  <si>
    <t>2025-FL-134498</t>
  </si>
  <si>
    <t>Net Synergy Virtual Solutions, LLC GNJ ~</t>
  </si>
  <si>
    <t>2022-FL-112712</t>
  </si>
  <si>
    <t>New Town Healthcare Apprenticeship Program, GNJ~</t>
  </si>
  <si>
    <t>2022-FL-112662</t>
  </si>
  <si>
    <t>North Florida Workforce Development Board., dba CareerSource North Florida Apprenticeship Program, GNJ</t>
  </si>
  <si>
    <t>2020-FL-75934</t>
  </si>
  <si>
    <t>Madison County</t>
  </si>
  <si>
    <t>Northrop Grumman Systems Corporation, INJ**</t>
  </si>
  <si>
    <t>2025-FL-133744</t>
  </si>
  <si>
    <t>Ocala Utility Services IJW</t>
  </si>
  <si>
    <t>FL008810009</t>
  </si>
  <si>
    <t>Orlando Laborers &amp; North Florida Apprenticeship Program, JATC</t>
  </si>
  <si>
    <t>FL005135188</t>
  </si>
  <si>
    <t>Overland Contracting Inc. Apprenticeship Program, INJ</t>
  </si>
  <si>
    <t>2023-FL-116810</t>
  </si>
  <si>
    <t>Paragon Cyber Solutions, INJ</t>
  </si>
  <si>
    <t>2020-FL-79545</t>
  </si>
  <si>
    <t>Peoples Gas System, IJW</t>
  </si>
  <si>
    <t>2020-FL-74484</t>
  </si>
  <si>
    <t xml:space="preserve">Perimeter Solutions Group, LLC, INJ </t>
  </si>
  <si>
    <t>2023-FL-122944</t>
  </si>
  <si>
    <t>Post Electric Inc - Electrical Apprenticeship Prog</t>
  </si>
  <si>
    <t>FL013145194</t>
  </si>
  <si>
    <t>Bay County</t>
  </si>
  <si>
    <t>Power Design, Inc., INJ</t>
  </si>
  <si>
    <t>2019-FL-73394</t>
  </si>
  <si>
    <t>Process Control &amp; Instrumentation, (PCI) LLC**</t>
  </si>
  <si>
    <t>2025-FL-133720</t>
  </si>
  <si>
    <t>Project BUILD SWFL**</t>
  </si>
  <si>
    <t>P-156</t>
  </si>
  <si>
    <t>RAMS, Inc. Preapprenticeship</t>
  </si>
  <si>
    <t>P-065</t>
  </si>
  <si>
    <t>Rayonier Advanced Materials IJ</t>
  </si>
  <si>
    <t>2019-FL-72528</t>
  </si>
  <si>
    <t>Ring Power Corporation, INJ**</t>
  </si>
  <si>
    <t>2025-FL-131682</t>
  </si>
  <si>
    <t>St. John's County</t>
  </si>
  <si>
    <t>RITE Technology Apprenticeship Program, INJ**</t>
  </si>
  <si>
    <t>2024-FL-131036</t>
  </si>
  <si>
    <t>Rockledge Institute Apprenticeship Program, GNJ**</t>
  </si>
  <si>
    <t>2024-FL-130397</t>
  </si>
  <si>
    <t>SailFuture Academy Maritime Pre-Apprenticeship~</t>
  </si>
  <si>
    <t>P-137</t>
  </si>
  <si>
    <t>Sanitas Apprenticeship Program, INJ</t>
  </si>
  <si>
    <t>2023-FL-117116</t>
  </si>
  <si>
    <t>Sarasota Child Care Apprenticeship Program GNJ~</t>
  </si>
  <si>
    <t>FL007910008</t>
  </si>
  <si>
    <t>Sean M. Gerrits, Inc.**</t>
  </si>
  <si>
    <t>2025-FL-133717</t>
  </si>
  <si>
    <t>SECO Energy, IJW</t>
  </si>
  <si>
    <t>2022-FL-111641</t>
  </si>
  <si>
    <t>Shelby Erectors, Inc., INJ</t>
  </si>
  <si>
    <t>2019-FL-72830</t>
  </si>
  <si>
    <t>Sister of NEW Pre-Apprenticeship of South Florida~</t>
  </si>
  <si>
    <t>P-090</t>
  </si>
  <si>
    <t>Skill Builders Solutions Preapprenticeship Program</t>
  </si>
  <si>
    <t>P-152</t>
  </si>
  <si>
    <t>Skill Builders Solutions Registered Apprenticeship, GNJ</t>
  </si>
  <si>
    <t>2024-FL-128085</t>
  </si>
  <si>
    <t>Solutions of Substance, GNJ</t>
  </si>
  <si>
    <t>2021-FL-87921</t>
  </si>
  <si>
    <t>Gulf County</t>
  </si>
  <si>
    <t>South Florida Laborers JATC</t>
  </si>
  <si>
    <t>FL011030001</t>
  </si>
  <si>
    <t>South Florida Operating Engineers Preapprenticeship Program**</t>
  </si>
  <si>
    <t>P-155</t>
  </si>
  <si>
    <t>Southeast Power Corporation Groundman To Lineman Apprenticeship Program INJ</t>
  </si>
  <si>
    <t>2017-FL-316</t>
  </si>
  <si>
    <t>Southeastern Excavating and Land Clearing, LLC Registered Apprenticeship Program, INJ</t>
  </si>
  <si>
    <t>2024-FL-126545</t>
  </si>
  <si>
    <t xml:space="preserve">Summit Fire and Security, INJ </t>
  </si>
  <si>
    <t>2022-FL-111900</t>
  </si>
  <si>
    <t>Sundt Construction Apprenticeship Program INJ~</t>
  </si>
  <si>
    <t>2023-FL-116037</t>
  </si>
  <si>
    <t xml:space="preserve">SW Florida Chapter Masonry Association of Florida Inc., GNJ   </t>
  </si>
  <si>
    <t>FL001950010</t>
  </si>
  <si>
    <t>Tallahassee Capitol Chapter Masonry Assn of Florida Inc~</t>
  </si>
  <si>
    <t>FL010040001</t>
  </si>
  <si>
    <t>Tampa Electric Company IJW</t>
  </si>
  <si>
    <t>FL003020002</t>
  </si>
  <si>
    <t>Tampa Electrical Residential Wireman JATC~</t>
  </si>
  <si>
    <t>FL003000002</t>
  </si>
  <si>
    <t>Tampa Electrical Telecommunications JATC</t>
  </si>
  <si>
    <t>FL003000001</t>
  </si>
  <si>
    <t>Tampa General Hospital INJ~</t>
  </si>
  <si>
    <t>2017-FL-712</t>
  </si>
  <si>
    <t>Tampa Ship Apprenticeship Program, iNJ</t>
  </si>
  <si>
    <t>2022-FL-112759</t>
  </si>
  <si>
    <t xml:space="preserve">Taylor Lightning Protection Apprenticeship Program, INJ </t>
  </si>
  <si>
    <t>2023-FL-122480</t>
  </si>
  <si>
    <t>TechFreedom Apprenticeship Program**</t>
  </si>
  <si>
    <t>2025-FL-133730</t>
  </si>
  <si>
    <t>Technology and Health Apprenticeship Program (THAP), GNJ</t>
  </si>
  <si>
    <t>2022-FL-111571</t>
  </si>
  <si>
    <t>Tharp Plumbing Systems Apprenticeship Program INJ</t>
  </si>
  <si>
    <t>FL005111363</t>
  </si>
  <si>
    <t xml:space="preserve">The Desoto Group, LLC Electrical Lineworker Apprenticeship, INJ </t>
  </si>
  <si>
    <t>2024-FL-126110</t>
  </si>
  <si>
    <t>The Fishel Company INJ</t>
  </si>
  <si>
    <t>FL003030005</t>
  </si>
  <si>
    <t>TMX Aero, LLC Apprenticeship Program, INJ**</t>
  </si>
  <si>
    <t>2024-FL-131017</t>
  </si>
  <si>
    <t xml:space="preserve">Total Fire Protection, Inc Registered Apprenticeship Program, INJ </t>
  </si>
  <si>
    <t>2023-FL-117741</t>
  </si>
  <si>
    <t>TradeUp Academy HVAC Apprentice Program, GNJ~</t>
  </si>
  <si>
    <t>2022-FL-111520</t>
  </si>
  <si>
    <t xml:space="preserve">TransCare EMT Apprenticeship Program, INJ </t>
  </si>
  <si>
    <t>2022-FL-112367</t>
  </si>
  <si>
    <t>TruMont Apprenticeship Program, GNJ~</t>
  </si>
  <si>
    <t>2020-FL-78997</t>
  </si>
  <si>
    <t>TruMont Healthcare Preapprenticeship Program~</t>
  </si>
  <si>
    <t>P-120</t>
  </si>
  <si>
    <t>United Airlines Calibrate, JAC**</t>
  </si>
  <si>
    <t>2024-FL-130408</t>
  </si>
  <si>
    <t>Uptown Preapprenticeship for Technology &amp; Innovation~</t>
  </si>
  <si>
    <t>P-117</t>
  </si>
  <si>
    <t xml:space="preserve">Urban Construction Craft Academy Apprenticeship Program, GNJ </t>
  </si>
  <si>
    <t>2022-FL-114228</t>
  </si>
  <si>
    <t>Utilities Commission, City of New Smyrna Beach INJ</t>
  </si>
  <si>
    <t>FL008700002</t>
  </si>
  <si>
    <t>Venice Theatre INJ</t>
  </si>
  <si>
    <t>FL003060001</t>
  </si>
  <si>
    <t>Versa Tile &amp; Marble, Inc. Apprenticeship Program INJ</t>
  </si>
  <si>
    <t>2023-FL-116622</t>
  </si>
  <si>
    <t>Volt Power Company Apprenticeship Program INJ~</t>
  </si>
  <si>
    <t>FL006156744</t>
  </si>
  <si>
    <t>WellDyneRX, INJ</t>
  </si>
  <si>
    <t>2024-FL-129810</t>
  </si>
  <si>
    <t>Withlacoochee River Elect INJ</t>
  </si>
  <si>
    <t>FL008870017</t>
  </si>
  <si>
    <t>Withlacoochee River Electric Cooperative Inc.</t>
  </si>
  <si>
    <t>P-021</t>
  </si>
  <si>
    <t>Women Building Futures Preapprenticeship~</t>
  </si>
  <si>
    <t>P-139</t>
  </si>
  <si>
    <t>Yacht Habit Foundation Apprenticeship**</t>
  </si>
  <si>
    <t>2025-FL-131872</t>
  </si>
  <si>
    <t>Footnotes:</t>
  </si>
  <si>
    <t>**New program added in 2024-25.</t>
  </si>
  <si>
    <t xml:space="preserve">1. An LEA is a local education agency such as a school district or state college.
2. LEA partnerships for the purposes of apprenticeship reporting are defined as an agreement between apprenticeship program sponsors and an LEA where apprentices enroll in the LEA for associated related training and instruction (RTI). This table reflects LEA partnerships during the 2024-25 academic year. LEA partnerships that are new, under development or not reported as having enrollment to the state may not be represented.
-Registered Apprenticeship Programs marked with a tilde (~) were canceled during the 2024-25 apprenticeship program year and are no longer in operation. If LEA Name field is n/a, the registered program did not partner with a school district or FCS institution to deliver RTI.
-The column "County" represents the physical location of the Registered Apprenticeship or Preapprenticeship Program, not necessarily where the program is in operation. </t>
  </si>
  <si>
    <t>Appendix F-1</t>
  </si>
  <si>
    <r>
      <t>Registered Apprenticeship and Preapprenticeship Program Enrollment by Occupation</t>
    </r>
    <r>
      <rPr>
        <b/>
        <vertAlign val="superscript"/>
        <sz val="14"/>
        <color rgb="FF000000"/>
        <rFont val="Calibri"/>
        <family val="2"/>
        <scheme val="minor"/>
      </rPr>
      <t>1</t>
    </r>
    <r>
      <rPr>
        <b/>
        <sz val="14"/>
        <color rgb="FF000000"/>
        <rFont val="Calibri"/>
        <family val="2"/>
        <scheme val="minor"/>
      </rPr>
      <t xml:space="preserve"> and LEA Type</t>
    </r>
    <r>
      <rPr>
        <b/>
        <vertAlign val="superscript"/>
        <sz val="14"/>
        <color rgb="FF000000"/>
        <rFont val="Calibri"/>
        <family val="2"/>
        <scheme val="minor"/>
      </rPr>
      <t>2</t>
    </r>
    <r>
      <rPr>
        <b/>
        <sz val="14"/>
        <color rgb="FF000000"/>
        <rFont val="Calibri"/>
        <family val="2"/>
        <scheme val="minor"/>
      </rPr>
      <t>, 2024-25</t>
    </r>
  </si>
  <si>
    <t>Occupation</t>
  </si>
  <si>
    <t># Enrollments in  Districts</t>
  </si>
  <si>
    <t># Enrollments in FCS Institutions</t>
  </si>
  <si>
    <t>Total</t>
  </si>
  <si>
    <t>% of Total</t>
  </si>
  <si>
    <t>Electrician</t>
  </si>
  <si>
    <t>Air Conditioning, Refrigeration and Heating Technology</t>
  </si>
  <si>
    <t>Plumbing Technology</t>
  </si>
  <si>
    <t>Elevator Constructor Mechanic</t>
  </si>
  <si>
    <t>Pre-Apprenticeship</t>
  </si>
  <si>
    <t>Carpentry</t>
  </si>
  <si>
    <t>Structural Steel Work</t>
  </si>
  <si>
    <t>Early Childhood Education</t>
  </si>
  <si>
    <t>Industrial Pipefitter</t>
  </si>
  <si>
    <t>Fire Sprinkler System Technology</t>
  </si>
  <si>
    <t>Heavy Equipment Operation</t>
  </si>
  <si>
    <t>Firefighter/Emergency Medical Technician-Combined</t>
  </si>
  <si>
    <t>Millwright</t>
  </si>
  <si>
    <t>Electrical Line Service and Repair</t>
  </si>
  <si>
    <t>Painting and Decorating</t>
  </si>
  <si>
    <t>Sheet Metal Fabrication Technology</t>
  </si>
  <si>
    <t>Building Construction Technologies</t>
  </si>
  <si>
    <t>Firefighter</t>
  </si>
  <si>
    <t>Diesel Mechanic</t>
  </si>
  <si>
    <t>Machining</t>
  </si>
  <si>
    <t>Automotive Service Technology</t>
  </si>
  <si>
    <t>&lt;1%</t>
  </si>
  <si>
    <t>Brick and Block Masonry</t>
  </si>
  <si>
    <t>Medical Assisting</t>
  </si>
  <si>
    <t>Aviation Maintenance General</t>
  </si>
  <si>
    <t>Yacht Service Technician</t>
  </si>
  <si>
    <t>Building Trades and Construction Design Technology</t>
  </si>
  <si>
    <t>Glazing</t>
  </si>
  <si>
    <t>Machining Technology</t>
  </si>
  <si>
    <t>Security and Fire Alarm Systems Installers</t>
  </si>
  <si>
    <t>Architecture and Construction Education Directed Study</t>
  </si>
  <si>
    <t>Roadway Technician</t>
  </si>
  <si>
    <t>Advanced Manufacturing Technology</t>
  </si>
  <si>
    <t>Welding Technology Fundamentals</t>
  </si>
  <si>
    <t>Roofing</t>
  </si>
  <si>
    <t>Licensed Practical Nurse</t>
  </si>
  <si>
    <t>Commercial and Industrial Insulation</t>
  </si>
  <si>
    <t>Industrial Machinery Maintenance</t>
  </si>
  <si>
    <t>Service Animal Trainer</t>
  </si>
  <si>
    <t>Applied Robotics</t>
  </si>
  <si>
    <t>Electricity</t>
  </si>
  <si>
    <t>Technical Agriculture Operations</t>
  </si>
  <si>
    <t>Pump Servicer</t>
  </si>
  <si>
    <t>Applied Welding Technologies</t>
  </si>
  <si>
    <t>Agriculture, Food and Natural Resources Directed Study</t>
  </si>
  <si>
    <t>Manufacturing Directed Study</t>
  </si>
  <si>
    <t>K-12 Teacher</t>
  </si>
  <si>
    <t>Culinary Operations</t>
  </si>
  <si>
    <t>Teacher Assistant</t>
  </si>
  <si>
    <t>PC Support Services</t>
  </si>
  <si>
    <t>Operations/General Manager</t>
  </si>
  <si>
    <t>Electrical and Instrumentation Technology</t>
  </si>
  <si>
    <t>Drafting</t>
  </si>
  <si>
    <t>Commercial Foods and Culinary Arts</t>
  </si>
  <si>
    <t>Industrial Manufacturing Technician</t>
  </si>
  <si>
    <t>Transportation and Logistics</t>
  </si>
  <si>
    <t>Teller (Financial) (Personal Banking Representative (Bank Teller))</t>
  </si>
  <si>
    <t>Patient Care Technician</t>
  </si>
  <si>
    <t xml:space="preserve">1. Occupations, as reported by the LEA using program CIP numbers, are labeled according to the FDOE Program title. </t>
  </si>
  <si>
    <t>2. An LEA is a local education agency (School District or Florida College System institution).</t>
  </si>
  <si>
    <t>-LEA partnerships for the purposes of apprenticeship reporting is defined as an agreement between apprenticeship program sponsors and an LEA where apprentices enroll in the LEA for associated related training and instruction (RTI).</t>
  </si>
  <si>
    <t>Appendix F-2</t>
  </si>
  <si>
    <t>Number of Registered Apprentices by Occupation, 2024-25</t>
  </si>
  <si>
    <t>Includes registered apprentices active between July 1, 2024 to June 30, 2025 in the RAPIDS System and excludes preapprenticeship participants.</t>
  </si>
  <si>
    <t>Plumber</t>
  </si>
  <si>
    <t>Heating and Air Conditioning Technician and Installer</t>
  </si>
  <si>
    <t>Elevator Constructor</t>
  </si>
  <si>
    <t>Registered Nurse Resident</t>
  </si>
  <si>
    <t>Pipe Fitter</t>
  </si>
  <si>
    <t>Power Line Erector</t>
  </si>
  <si>
    <t>Child Care Development Specialist</t>
  </si>
  <si>
    <t>Pipe Fitter (Sprinkler Fitter Specialization)</t>
  </si>
  <si>
    <t>Structural Steel Worker/Ironworker</t>
  </si>
  <si>
    <t>Carpenter</t>
  </si>
  <si>
    <t>Power Line Repairer</t>
  </si>
  <si>
    <t>Heavy Equipment Mechanic</t>
  </si>
  <si>
    <t>Construction Craft Laborer</t>
  </si>
  <si>
    <t>Industrial Maintenance Mechanic</t>
  </si>
  <si>
    <t>Certified Nurse Assistant</t>
  </si>
  <si>
    <t>Fire Medic</t>
  </si>
  <si>
    <t>Sheet Metal Worker</t>
  </si>
  <si>
    <t>Painter</t>
  </si>
  <si>
    <t>Medical Assistant</t>
  </si>
  <si>
    <t>Emergency Medical Technician</t>
  </si>
  <si>
    <t>Fire Fighter</t>
  </si>
  <si>
    <t>Solar Energy Technician</t>
  </si>
  <si>
    <t>Automotive Service Mechanic</t>
  </si>
  <si>
    <t>Project Manager (Construction)</t>
  </si>
  <si>
    <t>Machinist</t>
  </si>
  <si>
    <t>Airframe Mechanic</t>
  </si>
  <si>
    <t>Pile Driver</t>
  </si>
  <si>
    <t xml:space="preserve">Bricklayer </t>
  </si>
  <si>
    <t>Gas Utility Technician</t>
  </si>
  <si>
    <t>Heavy and Tractor Trailer Truck Driver</t>
  </si>
  <si>
    <t>Tradeshow Worker</t>
  </si>
  <si>
    <t>Wastewater Systems Operator</t>
  </si>
  <si>
    <t>Fence Erector</t>
  </si>
  <si>
    <t>Production Technologist</t>
  </si>
  <si>
    <t>Surgical Technologist</t>
  </si>
  <si>
    <t>Automotive Technician</t>
  </si>
  <si>
    <t>Police Officer</t>
  </si>
  <si>
    <t>Field Service Engineer</t>
  </si>
  <si>
    <t>Early Childhood Educator</t>
  </si>
  <si>
    <t>Instrumentation and Controls Technician</t>
  </si>
  <si>
    <t>Direct Support Specialist</t>
  </si>
  <si>
    <t>Telecommunications Technician</t>
  </si>
  <si>
    <t>CNC Programmer - Milling and Turning</t>
  </si>
  <si>
    <t>Aircraft Maintenance Technician</t>
  </si>
  <si>
    <t>Behavioral Health Aide</t>
  </si>
  <si>
    <t>Building Maintenance Repairer</t>
  </si>
  <si>
    <t>Pharmacy Technician</t>
  </si>
  <si>
    <t>Central Sterile Processing Technician</t>
  </si>
  <si>
    <t>Cable Splicer</t>
  </si>
  <si>
    <t>Roofer</t>
  </si>
  <si>
    <t>Glazier</t>
  </si>
  <si>
    <t>Refrigeration Mechanic</t>
  </si>
  <si>
    <t>Fire Alarm Inspection Test Maintenance Technician</t>
  </si>
  <si>
    <t xml:space="preserve">Aircraft Maintenance Technician </t>
  </si>
  <si>
    <t>Computer Support Specialist</t>
  </si>
  <si>
    <t>Home Performance Laborer Residential</t>
  </si>
  <si>
    <t>Marine Services Technician</t>
  </si>
  <si>
    <t>Composite Plastic Fabricator</t>
  </si>
  <si>
    <t>Advanced Machinist</t>
  </si>
  <si>
    <t>Cook</t>
  </si>
  <si>
    <t>Certified Recovery Peer Specialist</t>
  </si>
  <si>
    <t>Electronic Utility Worker</t>
  </si>
  <si>
    <t>Meter Repairer</t>
  </si>
  <si>
    <t>Fiber Optic Technician</t>
  </si>
  <si>
    <t>Addictions Counselor</t>
  </si>
  <si>
    <t>Airframe &amp; Powerplant Mechanic</t>
  </si>
  <si>
    <t>Peer Specialist</t>
  </si>
  <si>
    <t>Community Health Worker</t>
  </si>
  <si>
    <t>Power-Plant Operator</t>
  </si>
  <si>
    <t>Truss Design Technician</t>
  </si>
  <si>
    <t>Infrastructure Specialist</t>
  </si>
  <si>
    <t>Operations Management</t>
  </si>
  <si>
    <t>Construction Equipment Mechanic</t>
  </si>
  <si>
    <t>Tool and Die Maker</t>
  </si>
  <si>
    <t>Transit Bus Technician</t>
  </si>
  <si>
    <t>Dental Assistant</t>
  </si>
  <si>
    <t>Mechatronics Technician</t>
  </si>
  <si>
    <t>Vehicle Electrical/Electronic Systems Technician</t>
  </si>
  <si>
    <t>Certified Dietary Manager</t>
  </si>
  <si>
    <t>Building Inspector</t>
  </si>
  <si>
    <t>Information Assurance Specialist</t>
  </si>
  <si>
    <t>Advanced Patient Care Technician</t>
  </si>
  <si>
    <t>Water &amp; Wastewater Treatment Plant &amp; Systems Operator</t>
  </si>
  <si>
    <t>Animal Trainer</t>
  </si>
  <si>
    <t>Help Desk Technician</t>
  </si>
  <si>
    <t>Stage Technician</t>
  </si>
  <si>
    <t>Cyber Security Support Technician</t>
  </si>
  <si>
    <t>Welding</t>
  </si>
  <si>
    <t>Career Development Technician</t>
  </si>
  <si>
    <t>Tile Setter</t>
  </si>
  <si>
    <t>Correction Officer</t>
  </si>
  <si>
    <t>Network Support Technician</t>
  </si>
  <si>
    <t>Cement Mason</t>
  </si>
  <si>
    <t>Electric Meter Installer</t>
  </si>
  <si>
    <t>Building Automation Technician</t>
  </si>
  <si>
    <t>Dragline Operator</t>
  </si>
  <si>
    <t>Relay Technician</t>
  </si>
  <si>
    <t>Surface Mount/Circuit Board Technician</t>
  </si>
  <si>
    <t>Mechanical Drafter</t>
  </si>
  <si>
    <t>Quality Control Inspector</t>
  </si>
  <si>
    <t>Application Developer</t>
  </si>
  <si>
    <t>User Experience Designer</t>
  </si>
  <si>
    <t>Die-cast and Plastic Technician</t>
  </si>
  <si>
    <t>CNC Operator - Milling and Turning</t>
  </si>
  <si>
    <t>Diesel Off-Road Maintenance Technician</t>
  </si>
  <si>
    <t>Reinforcing Metal Worker</t>
  </si>
  <si>
    <t>Surgical Instrument Repair Specialist</t>
  </si>
  <si>
    <t>Protective-Signal Installer</t>
  </si>
  <si>
    <t>Repairer, Heavy</t>
  </si>
  <si>
    <t>Network And Computer Systems Administrator</t>
  </si>
  <si>
    <t>Teller (Financial)</t>
  </si>
  <si>
    <t>Swimming-Pool Servicer</t>
  </si>
  <si>
    <t>Medical Coder</t>
  </si>
  <si>
    <t>Geothermal and Welldrilling Operator</t>
  </si>
  <si>
    <t>Switchboard Operator (Utility)</t>
  </si>
  <si>
    <t>Boilermaker Fitter</t>
  </si>
  <si>
    <t>Senior Network Consultant</t>
  </si>
  <si>
    <t>Horticulture Technician</t>
  </si>
  <si>
    <t>Residential Wireman</t>
  </si>
  <si>
    <t>Restaurant Manager</t>
  </si>
  <si>
    <t>Storage and Distribution Manager</t>
  </si>
  <si>
    <t>Data Scientist</t>
  </si>
  <si>
    <t>Fiber Composite Technician</t>
  </si>
  <si>
    <t>Pipeline Electrical and Instrumentation Technician</t>
  </si>
  <si>
    <t>Database Technician</t>
  </si>
  <si>
    <t>Laundry-Machine Mechanic</t>
  </si>
  <si>
    <t>Assembler, Metal Building</t>
  </si>
  <si>
    <t>Electrical Technician</t>
  </si>
  <si>
    <t>Animal Care Specialist</t>
  </si>
  <si>
    <t>Bricklayer and Mason</t>
  </si>
  <si>
    <t>Locksmith</t>
  </si>
  <si>
    <t>Fire Suppression Technician</t>
  </si>
  <si>
    <t>Multimedia Producer</t>
  </si>
  <si>
    <t>Customs Broker</t>
  </si>
  <si>
    <t>Drywall Finisher</t>
  </si>
  <si>
    <t xml:space="preserve">Based on data reported in the USDOL RAPIDS registration system as of July 1, 2025. </t>
  </si>
  <si>
    <t>Occupations with subspecialties are aggregated and reported under the title of the main occupation.  Ex: Electrician - Interior and Electrician - Substation are "bundled" and reported under the main occupation of Electrician.</t>
  </si>
  <si>
    <t>Appendix F-3</t>
  </si>
  <si>
    <t>Number of Registered Preapprentices by Occupation, 2024-25</t>
  </si>
  <si>
    <t>Includes registered preapprentices active between July 1, 2024 to June 30, 2025 reported through supplemental data collection efforts.</t>
  </si>
  <si>
    <t>Hotel Associate</t>
  </si>
  <si>
    <t>Cybersecurity Analyst</t>
  </si>
  <si>
    <t>Maintenance Repairer, Building</t>
  </si>
  <si>
    <t>Ironworker</t>
  </si>
  <si>
    <t>Data Scientist (Artificial Intelligence)</t>
  </si>
  <si>
    <t>Line Erector (Lineman)</t>
  </si>
  <si>
    <t>Marine Service Technician</t>
  </si>
  <si>
    <t>Advanced CNC Machinist</t>
  </si>
  <si>
    <t xml:space="preserve">Solar Technician </t>
  </si>
  <si>
    <t>Logistics Engineer</t>
  </si>
  <si>
    <t>Distribution and Logistics Technician</t>
  </si>
  <si>
    <t>Welder</t>
  </si>
  <si>
    <t>Information Technology Specialist</t>
  </si>
  <si>
    <t>Bricklayer</t>
  </si>
  <si>
    <t>Advanced CNC/DNC Machinist</t>
  </si>
  <si>
    <t>Advanced Manufacturing Composite Technician</t>
  </si>
  <si>
    <t xml:space="preserve">Based on data reported via supplemental data collection as of July 1, 2025. </t>
  </si>
  <si>
    <t>Appendix G</t>
  </si>
  <si>
    <t>Wage Progression by Program Sponsor and Occupation at 1 Year and 5 Years after Program Completion, 2023-24</t>
  </si>
  <si>
    <t>Includes registered apprentices in the RAPIDS System and excludes preapprenticeship participants.</t>
  </si>
  <si>
    <t>Program Sponsor Name</t>
  </si>
  <si>
    <t>Program Sponsor Number</t>
  </si>
  <si>
    <t>Occupation Title</t>
  </si>
  <si>
    <r>
      <t>Starting Wage</t>
    </r>
    <r>
      <rPr>
        <b/>
        <vertAlign val="superscript"/>
        <sz val="11"/>
        <color rgb="FF000000"/>
        <rFont val="Calibri"/>
        <family val="2"/>
      </rPr>
      <t>1</t>
    </r>
  </si>
  <si>
    <r>
      <t>Exit 
Wage</t>
    </r>
    <r>
      <rPr>
        <b/>
        <vertAlign val="superscript"/>
        <sz val="11"/>
        <color rgb="FF000000"/>
        <rFont val="Calibri"/>
        <family val="2"/>
      </rPr>
      <t>1</t>
    </r>
  </si>
  <si>
    <r>
      <t>Wage 1 year after program exit</t>
    </r>
    <r>
      <rPr>
        <b/>
        <vertAlign val="superscript"/>
        <sz val="11"/>
        <color rgb="FF000000"/>
        <rFont val="Calibri"/>
        <family val="2"/>
      </rPr>
      <t>2</t>
    </r>
  </si>
  <si>
    <r>
      <t>Wage 5 years after program exit</t>
    </r>
    <r>
      <rPr>
        <b/>
        <vertAlign val="superscript"/>
        <sz val="11"/>
        <color rgb="FF000000"/>
        <rFont val="Calibri"/>
        <family val="2"/>
      </rPr>
      <t>2</t>
    </r>
  </si>
  <si>
    <t>*</t>
  </si>
  <si>
    <t>Electrician (Interior)+</t>
  </si>
  <si>
    <t>ABC Institute Line Erector Apprenticeship Program GNJ~</t>
  </si>
  <si>
    <t>FL007890024</t>
  </si>
  <si>
    <t>Power Line Erector~</t>
  </si>
  <si>
    <t>ABC Institute Pipefitter-Sprinkler Fitter Apprenticeship Program GNJ</t>
  </si>
  <si>
    <t>Pipe Fitter (Sprinkler Fitter)+</t>
  </si>
  <si>
    <t>Plumber~</t>
  </si>
  <si>
    <t>ABC Institute Roofing Apprenticeship Program GNJ~</t>
  </si>
  <si>
    <t>FL009157997</t>
  </si>
  <si>
    <t>Roofer~</t>
  </si>
  <si>
    <t>Heating and Air Conditioning Technician and Installer (Service Technician)~+</t>
  </si>
  <si>
    <t>Heating and Air Conditioning Technician and Installer (Service Technician)+</t>
  </si>
  <si>
    <t>Pipe Fitter (Construction)+</t>
  </si>
  <si>
    <t>Advanced Education Apprenticeship Training, Inc.~</t>
  </si>
  <si>
    <t>FL001950016</t>
  </si>
  <si>
    <t>Heating and Air Conditioning Technician and Installer (Service Technician)+~</t>
  </si>
  <si>
    <t>Air Conditioning Contractors Association of Polk County Apprenticeship Program GNJ</t>
  </si>
  <si>
    <t>Apprenticeship to Careers at AdventHealth, INJ</t>
  </si>
  <si>
    <t>Arthrex Manufacturing Apprenticeship Program INJ~</t>
  </si>
  <si>
    <t>FL006090032</t>
  </si>
  <si>
    <t>Numerical Control Machinist and Operator~</t>
  </si>
  <si>
    <t>Machine Builder~</t>
  </si>
  <si>
    <t>Bay Area Building Maintenance Apprenticeship GNJ~</t>
  </si>
  <si>
    <t>FL007900005</t>
  </si>
  <si>
    <t>Industrial Maintenance Mechanic (Build Maintenance Repairer)+~</t>
  </si>
  <si>
    <t>Bay Area Electrical Apprenticeship Program, GNJ</t>
  </si>
  <si>
    <t>Brevard Air Conditioning Contractors Association, Inc. GNJ</t>
  </si>
  <si>
    <t>Broward County Plumbers &amp; Pipefitters, JATC</t>
  </si>
  <si>
    <t>Carpenter (Residential)+</t>
  </si>
  <si>
    <t>Computer Support Specialist (Desktop Support Tech)+</t>
  </si>
  <si>
    <t>Electrician (Maintenance)+</t>
  </si>
  <si>
    <t>Telecommunications Technician (Broadband Technician)+</t>
  </si>
  <si>
    <t>Composite Plastic Fabricator (Insulation Worker)+</t>
  </si>
  <si>
    <t>Central Florida Mechanical Joint Apprenticeship Training Committee IJ</t>
  </si>
  <si>
    <t>Diesel Mechanic (Industrial Truck Mechanic)+</t>
  </si>
  <si>
    <t>Central Florida Plumbing Academy GNJ~</t>
  </si>
  <si>
    <t>FL002080009</t>
  </si>
  <si>
    <t>Chelco (Choctawhatchee Electric Cooperative) INJ</t>
  </si>
  <si>
    <t>Child Care Apprenticeship of Hillsborough County~</t>
  </si>
  <si>
    <t>FL007910010</t>
  </si>
  <si>
    <t>Child Care Development Specialist~</t>
  </si>
  <si>
    <t>Child Care Apprenticeship Program of Pasco County</t>
  </si>
  <si>
    <t>Child Care Apprenticeship Program of Manatee County</t>
  </si>
  <si>
    <t>Industrial Maintenance Mechanic (Municipal Maintenance Tech)+</t>
  </si>
  <si>
    <t>City of Tallahassee Electric Production / Power Plant Operator</t>
  </si>
  <si>
    <t>Electrician (Substation)+</t>
  </si>
  <si>
    <t>Clay Electric Cooperative, Inc. INJ~</t>
  </si>
  <si>
    <t>FL008092195</t>
  </si>
  <si>
    <t>Daytona Toyota, INJ~</t>
  </si>
  <si>
    <t>2021-FL-87900</t>
  </si>
  <si>
    <t>Automotive Service Mechanic~</t>
  </si>
  <si>
    <t>First Coast Culinary Apprenticeship GNJ~</t>
  </si>
  <si>
    <t>FL013060002</t>
  </si>
  <si>
    <t>Cook~</t>
  </si>
  <si>
    <t>Florida Association of Rehabilitation Facilities</t>
  </si>
  <si>
    <t>Florida Automatic Sprinkler Training NE FL Chapter GNJ</t>
  </si>
  <si>
    <t>Florida Behavioral Health Association, Inc., GNJ</t>
  </si>
  <si>
    <t>Carpenter (Framing and Finishing)+</t>
  </si>
  <si>
    <t>Florida Construction Apprenticeship Training Corporation, GNJ~</t>
  </si>
  <si>
    <t>FL009000001</t>
  </si>
  <si>
    <t>Electrician (Interior)+~</t>
  </si>
  <si>
    <t>FL009000002</t>
  </si>
  <si>
    <t>Florida Electrical Apprenticeship &amp; Training, Inc. GNJ</t>
  </si>
  <si>
    <t>Florida Electrical Apprenticeship Association, Inc. GNJ~</t>
  </si>
  <si>
    <t>FL001950008</t>
  </si>
  <si>
    <t>Florida Electrical Association Tri-County Apprenticeship GNJ</t>
  </si>
  <si>
    <t>Painter (Industrial Coating and Lining Specialist)+</t>
  </si>
  <si>
    <t>Painter (Decorator)+</t>
  </si>
  <si>
    <t>Florida Finishing Trades Institute JATC~</t>
  </si>
  <si>
    <t>FL009142204</t>
  </si>
  <si>
    <t>Decorator~</t>
  </si>
  <si>
    <t>Glazier~</t>
  </si>
  <si>
    <t>Pile Driver~</t>
  </si>
  <si>
    <t>Wastewater Systems Operator (Specialist)+</t>
  </si>
  <si>
    <t>Florida Training Services</t>
  </si>
  <si>
    <t>Florida Training Services, Inc. GNJ~</t>
  </si>
  <si>
    <t>FL009060001</t>
  </si>
  <si>
    <t>Surveyor Assistant~</t>
  </si>
  <si>
    <t>Heavy Equipment Mechanic (Heavy Construction)+</t>
  </si>
  <si>
    <t>Floridamakes Advanced Manufacturing Apprenticeship Program, GNJ</t>
  </si>
  <si>
    <t>Meter Repairer (Electric)+</t>
  </si>
  <si>
    <t>Gulf Coast Electric JATC</t>
  </si>
  <si>
    <t>Hamilton-Ryker TalentGro - FL</t>
  </si>
  <si>
    <t>Hernando County Fire Rescue Dist. Appren Program IJ~</t>
  </si>
  <si>
    <t>FL006136741</t>
  </si>
  <si>
    <t>Fire Fighter~</t>
  </si>
  <si>
    <t>Housing Authority of The City of FT Lauderdale INJ~</t>
  </si>
  <si>
    <t>FL001940005</t>
  </si>
  <si>
    <t>Industrial Maintenance Mechanic (Build Maintenance Repairer)~+</t>
  </si>
  <si>
    <t>Independent Electrical Contractors - FECC, Inc.</t>
  </si>
  <si>
    <t>International Union of Elevator Constructors (IUEC) Local - 138</t>
  </si>
  <si>
    <t>Elevator Constructor (Mechanic)+</t>
  </si>
  <si>
    <t>International Union of Elevator Constructors (IUEC) LU 74 JAC</t>
  </si>
  <si>
    <t>International Union of Elevator Constructors LU 49 JAC</t>
  </si>
  <si>
    <t>Internat'l Union of Elevator Constructors (IUEC) LU 71 JAC</t>
  </si>
  <si>
    <t>Power Line Repairer (High Voltage Electrician)+</t>
  </si>
  <si>
    <t>Digital Marketer~</t>
  </si>
  <si>
    <t>Multimedia Producer~</t>
  </si>
  <si>
    <t>Manasota PHCC Plumbing Apprenticeship Program, Inc.</t>
  </si>
  <si>
    <t>Marine Industries Association of South Florida (Miasf) Apprenticeship Program, GNJ</t>
  </si>
  <si>
    <t>Bricklayer (Construction)+</t>
  </si>
  <si>
    <t>Miami Dade College Apprenticeship Program - GNJ</t>
  </si>
  <si>
    <t>Aircraft Structure, Surfaces, Rigging, and Systems Assemblers</t>
  </si>
  <si>
    <t>Automotive Technician (Specialist)+</t>
  </si>
  <si>
    <t>Miami Electrical Joint Apprenticeship And Training Committee</t>
  </si>
  <si>
    <t>Structural Steel Worker/Ironworker (Ironworker)+</t>
  </si>
  <si>
    <t>Structural Steel Worker/Ironworker (Structural Steel Worker)+</t>
  </si>
  <si>
    <t>Miller Electric Company INJ</t>
  </si>
  <si>
    <t>Application Developer~</t>
  </si>
  <si>
    <t>North Central Florida Operating Engineers JATC</t>
  </si>
  <si>
    <t>CNC Operator - Milling and Turning~</t>
  </si>
  <si>
    <t>Switchboard Operator (Utility)+</t>
  </si>
  <si>
    <t>Orange Technical College - Winter Park Campus~</t>
  </si>
  <si>
    <t>Cyber Security Support Technician~</t>
  </si>
  <si>
    <t>Orange Technical College Apprenticeship Program, GNJ~</t>
  </si>
  <si>
    <t>Medical Assistant~</t>
  </si>
  <si>
    <t>Industrial Maintenance Mechanic (Industrial Maintenance Repairer)+</t>
  </si>
  <si>
    <t>Palm Beach County Plumbing, Air Conditioning And Pipefitting JATC</t>
  </si>
  <si>
    <t>Gas Utility Technician (Worker)+</t>
  </si>
  <si>
    <t>Pinellas Park Fire Department Apprenticeship Program IJ~</t>
  </si>
  <si>
    <t>FL006120148</t>
  </si>
  <si>
    <t>RACCA, INC. GNJ</t>
  </si>
  <si>
    <t>Racca, Inc. GNJ</t>
  </si>
  <si>
    <t>Pipefitter (Welder)+~</t>
  </si>
  <si>
    <t>Sarasota County Fire Department IJ</t>
  </si>
  <si>
    <t>South Florida Carpenters JATC</t>
  </si>
  <si>
    <t>Carpenter~</t>
  </si>
  <si>
    <t>Machinist (Precision Machinist)+</t>
  </si>
  <si>
    <t>Summit Fire and Security, INJ</t>
  </si>
  <si>
    <t>Tampa Bay Pipe Trades JATC</t>
  </si>
  <si>
    <t>Heating and Air Conditioning Technician and Installer (Refrigeration Mechanics)~+</t>
  </si>
  <si>
    <t>TransCare EMT Apprenticeship Program, INJ</t>
  </si>
  <si>
    <t>Tri-County Apprenticeship Academy GNJ</t>
  </si>
  <si>
    <t>Trumont Apprenticeship Program, GNJ~</t>
  </si>
  <si>
    <t>Registered Nurse Resident~</t>
  </si>
  <si>
    <t>Utilities Commission, City of New Smyrna Beach IJW</t>
  </si>
  <si>
    <t>Volusia County Child Care Apprenticeship Committee, GNJ~</t>
  </si>
  <si>
    <t>FL001940016</t>
  </si>
  <si>
    <t>Withlacoochee River Electric, INJ</t>
  </si>
  <si>
    <t xml:space="preserve">1. Starting and Exit wages are expressed in annualized hourly wages as listed in the registered apprenticeship program standards obtained in the USDOL RAPIDS system for respective programs and occupation.  </t>
  </si>
  <si>
    <t>2. Wage 1-year after program exit is based on a cohort of apprentices who completed at any point from July 1, 2022 to June 30, 2023 and were found employed in Florida during the tracking period of one year post program completion. The average of each apprentices best four quarter wage is reported.</t>
  </si>
  <si>
    <t>Wage 5 years after program exit is based on a cohort of apprentices who completed at any point from July 1, 2018 to June 30, 2019 and were found employed in Florida during the tracking period of five years post program completion. The average of each apprentices best four quarter wage is reported.</t>
  </si>
  <si>
    <t>Post program completion wage data was obtained by The Florida Education and Training Placement Information Program (FETPIP).</t>
  </si>
  <si>
    <t>$- represents masked wages in compliance with Florida Department of Education data suppression rules. Cohort less than 4 apprentices.</t>
  </si>
  <si>
    <t>(*) means that there was no wage data to report. Either there were no completers within the cohort year, the program did not exist during the cohort year, or no wages were found by FETPIP.</t>
  </si>
  <si>
    <t>(+) denotes occupations with subspecialties. The main occupation is followed by the subspecialty in parentheses. In Appendix F-2, all subspecialties are aggregated and reported under the main occupation title.</t>
  </si>
  <si>
    <t>Programs and/or occupations marked with a tilde (~) were canceled and are no longer in operation.</t>
  </si>
  <si>
    <t>Appendix H-1</t>
  </si>
  <si>
    <t>Registered Apprenticeship Program Retention Rates, 2023-24</t>
  </si>
  <si>
    <t>Includes registered apprentices active between July 1, 2023 to June 30, 2024 in the RAPIDS System and excludes preapprenticeship participants.</t>
  </si>
  <si>
    <t>Retention Rate</t>
  </si>
  <si>
    <t>67%*</t>
  </si>
  <si>
    <t>Applied Drilling Engineering Registered Apprenticeship Program, INJ</t>
  </si>
  <si>
    <t>100%*</t>
  </si>
  <si>
    <t>0%*</t>
  </si>
  <si>
    <t>Armstrong Elevator Apprenticeship Program, INJ</t>
  </si>
  <si>
    <t>Avocet Aviation Maintenance Technician Apprenticeship INJ</t>
  </si>
  <si>
    <t>2019-FL-72848</t>
  </si>
  <si>
    <t>Bus Maintenance Apprenticeship of Osceola County, JAC</t>
  </si>
  <si>
    <t>C&amp;T Contracting Services, LLC, INJ</t>
  </si>
  <si>
    <t>CareerSource Flagler Volusia</t>
  </si>
  <si>
    <t>CE Academy INJ</t>
  </si>
  <si>
    <t>50%*</t>
  </si>
  <si>
    <t>City of Newberry Lineworker Apprentice Program INJ</t>
  </si>
  <si>
    <t>City of Tallahassee Electric Production/Power Plant Operator Apprenticeship Program INJ</t>
  </si>
  <si>
    <t>80%*</t>
  </si>
  <si>
    <t>88%*</t>
  </si>
  <si>
    <t>Community Connection Services Apprenticeship Program, GNJ</t>
  </si>
  <si>
    <t>Early Learning Coalition of Sarasota County Child Care Apprenticeship Program, GNJ</t>
  </si>
  <si>
    <t>EmployHealth, LLC Surgical Technologist, GNJ</t>
  </si>
  <si>
    <t>17%*</t>
  </si>
  <si>
    <t>Florida Department of Education-Division of Blind Services Registered Apprenticeship Program, INJ</t>
  </si>
  <si>
    <t>Florida Deputy Sheriff's Association Registered Apprenticeship Program, GNJ</t>
  </si>
  <si>
    <t>33%*</t>
  </si>
  <si>
    <t>FNGLA Nursery &amp; Landscape Apprenticeship Program, GNJ</t>
  </si>
  <si>
    <t>Guardian Angels Medical Service Dogs, Inc. INJ</t>
  </si>
  <si>
    <t>HAECO Airframe Services LLC INJ</t>
  </si>
  <si>
    <t>86%*</t>
  </si>
  <si>
    <t>Jacksonville Transportation Authority IJ</t>
  </si>
  <si>
    <t>M.A.C.C.A. (Manasota Air Conditioning Contractors Association), GNJ</t>
  </si>
  <si>
    <t>Manatee Technical College Apprenticeship Program-GNJ</t>
  </si>
  <si>
    <t>MarineMax, Inc. Marine Service Technician Apprenticeship Program, INJ</t>
  </si>
  <si>
    <t>Orange Technical College - Winter Park Campus</t>
  </si>
  <si>
    <t>Orange Technical College Apprenticeship Program, GNJ</t>
  </si>
  <si>
    <t>Perimeter Solutions Group, LLC, INJ</t>
  </si>
  <si>
    <t>Pinellas Technical College Facilities Maintenance Apprenticeship Program GNJ</t>
  </si>
  <si>
    <t>Power Design, Inc</t>
  </si>
  <si>
    <t>Shelby Erectors, Inc. INJ</t>
  </si>
  <si>
    <t>Skill Up Osceola Apprenticeship Programs INJ</t>
  </si>
  <si>
    <t>40%*</t>
  </si>
  <si>
    <t>The Desoto Group, LLC Electrical Lineworker Apprenticeship, INJ</t>
  </si>
  <si>
    <t>83%*</t>
  </si>
  <si>
    <t>University of Florida, College of Education Teacher Registered Apprenticeship Program, GNJ</t>
  </si>
  <si>
    <t xml:space="preserve">Footnotes: </t>
  </si>
  <si>
    <t>Retention rates marked with an asterisk (*) denote instances where fewer than 10 apprentices were enrolled in the program and included in the calculation.</t>
  </si>
  <si>
    <t xml:space="preserve">Retention rates are calculated using apprentice data pulled from the USDOL RAPIDS data system on July 1, 2025. </t>
  </si>
  <si>
    <t>NOTE: Retention rates are calculated based upon the most recent start date in the program; however, this date can be amended in RAPIDS and may not reflect the individual’s original start date in the program.</t>
  </si>
  <si>
    <t>Appendix H-2</t>
  </si>
  <si>
    <t>Registered Apprenticeship Program Retention Rates by Occupation, 2023-24</t>
  </si>
  <si>
    <t>Electrician (Interior)*</t>
  </si>
  <si>
    <t>Pipe Fitter (Construction)*</t>
  </si>
  <si>
    <t>Pipe Fitter (Sprinkler Fitter Specialization)*</t>
  </si>
  <si>
    <t>44%*</t>
  </si>
  <si>
    <t>Computer Support Specialist (Desktop Support Tech)*</t>
  </si>
  <si>
    <t>Heating and Air Conditioning Technician and Installer (Service Technician)*</t>
  </si>
  <si>
    <t>Elevator Constructor (Mechanic)*</t>
  </si>
  <si>
    <t>Industrial Maintenance Mechanic (Build Maintenance Repairer)*</t>
  </si>
  <si>
    <t>60%*</t>
  </si>
  <si>
    <t>Carpenter (Residential)*</t>
  </si>
  <si>
    <t>43%*</t>
  </si>
  <si>
    <t>20%*</t>
  </si>
  <si>
    <t>Tool and Die Maker (Die Manufacturer)*</t>
  </si>
  <si>
    <t>Electrician (Maintenance)*</t>
  </si>
  <si>
    <t>Telecommunications Technician (Broadband Technician)*</t>
  </si>
  <si>
    <t>Diesel Mechanic (Industrial Truck Mechanic)*</t>
  </si>
  <si>
    <t>Power Line Repairer (High Voltage Electrician)*</t>
  </si>
  <si>
    <t>Industrial Maintenance Mechanic (Municipal Maintenance Tech)*</t>
  </si>
  <si>
    <t>63%*</t>
  </si>
  <si>
    <t>75%*</t>
  </si>
  <si>
    <t>Electrician (Substation)*</t>
  </si>
  <si>
    <t>Pipe Fitter (Sprinkler Fitter)*</t>
  </si>
  <si>
    <t>Carpenter (Forms and Concrete)*</t>
  </si>
  <si>
    <t>25%*</t>
  </si>
  <si>
    <t>Carpenter (Framing and Finishing)*</t>
  </si>
  <si>
    <t>Drywall Finisher (Taper)*</t>
  </si>
  <si>
    <t>Painter (Decorator)*</t>
  </si>
  <si>
    <t>Painter (Industrial Coating and Lining Specialist)*</t>
  </si>
  <si>
    <t>56%*</t>
  </si>
  <si>
    <t>Wastewater Systems Operator (Specialist)*</t>
  </si>
  <si>
    <t>Heavy Equipment Mechanic (Heavy Construction)*</t>
  </si>
  <si>
    <t>Meter Repairer (Electric)*</t>
  </si>
  <si>
    <t>Structural Steel Worker/Ironworker (Structural Steel Worker)*</t>
  </si>
  <si>
    <t>Aircraft Maintenance Technician (Interiors Mechanic)*</t>
  </si>
  <si>
    <t>Aircraft Maintenance Technician (Structures Mechanic)*</t>
  </si>
  <si>
    <t>Pharmacy Technician (Retail Store)*</t>
  </si>
  <si>
    <t>Heating and Air Conditioning Technician and Installer (Air Conditioning Equipment Mechanic)*</t>
  </si>
  <si>
    <t>Composite Plastic Fabricator (Insulation Worker)*</t>
  </si>
  <si>
    <t>Heating and Air Conditioning Technician and Installer (Refrigeration Mechanics)*</t>
  </si>
  <si>
    <t>Bricklayer (Construction)*</t>
  </si>
  <si>
    <t>Diesel Mechanic (Technician)*</t>
  </si>
  <si>
    <t>Automotive Technician (Specialist)*</t>
  </si>
  <si>
    <t>Project Manager (Construction)*</t>
  </si>
  <si>
    <t>71%*</t>
  </si>
  <si>
    <t>Teller (Financial)*</t>
  </si>
  <si>
    <t>Industrial Maintenance Mechanic (Equipment Maintenance System Technician)*</t>
  </si>
  <si>
    <t>Switchboard Operator (Utility)*</t>
  </si>
  <si>
    <t>Industrial Maintenance Mechanic (Industrial Maintenance Repairer)*</t>
  </si>
  <si>
    <t>Industrial Maintenance Mechanic (Multi-Family Facilities)*</t>
  </si>
  <si>
    <t>Gas Utility Technician (Worker)*</t>
  </si>
  <si>
    <t>Power Line Repairer (Transmission Line Worker)*</t>
  </si>
  <si>
    <t>Painter (Construction)*</t>
  </si>
  <si>
    <t>Structural Steel Worker/Ironworker (Ironworker)*</t>
  </si>
  <si>
    <t>Machinist (Precision Machinist)*</t>
  </si>
  <si>
    <t>Tile Setter (Ceramic)*</t>
  </si>
  <si>
    <t>(*) Denotes instances where Registered Apprenticeship programs train for a single occupation with subspecialties. The listed title in the table includes the main occupation followed by the subspecialty in parenthesis. Only the main occupation title is reflected in Appendix F-2.</t>
  </si>
  <si>
    <t>Retention rates are calculated using apprentice data pulled from the USDOL RAPIDS data system on July 1, 2025.</t>
  </si>
  <si>
    <t>Appendix H-3</t>
  </si>
  <si>
    <t>Registered Preapprenticeship Program Retention Rates by Program Sponsor, 2023-24</t>
  </si>
  <si>
    <t>Includes registered preapprentices active between July 1, 2023 to June 30, 2024 in the LEA Program Sponsor supplemental data.</t>
  </si>
  <si>
    <t>Registered Preapprenticeship Program Name</t>
  </si>
  <si>
    <t>Preapprenticeship Program Number</t>
  </si>
  <si>
    <t>Registered Apprentice Sponsor Name for Preapprenticeship Program</t>
  </si>
  <si>
    <t>Registered Apprentice Sponsor Number for Preapprenticeship Program</t>
  </si>
  <si>
    <t>Central Florida Electrical JATC; Florida Electrical Apprenticeship &amp; Training, Inc., GNJ</t>
  </si>
  <si>
    <t>FL008660001; FL008870020</t>
  </si>
  <si>
    <t>FloridaMakes Advanced Manufacturing Apprenticeship Program, GNJ; Space Coast Consortium Apprenticeship Program GNJ</t>
  </si>
  <si>
    <t>2020-FL-78138; 2019-FL-72905</t>
  </si>
  <si>
    <t>Argos-AI Cyber Warrior Apprenticeship Program, GNJ</t>
  </si>
  <si>
    <t>Early Learning Coalition of Sarasota County Childcare Apprenticeship Program GNJ</t>
  </si>
  <si>
    <t>Net Synergy Virtual Solutions Apprenticeship Program, INJ</t>
  </si>
  <si>
    <t>2021-FL-80037</t>
  </si>
  <si>
    <t>FL201975858</t>
  </si>
  <si>
    <t>Florida Gulf Coast Chapters ABC Inc, GNJ; iBuild Carpentry Apprenticeship Program, GNJ</t>
  </si>
  <si>
    <t>FL007720004; 2019-FL-73592</t>
  </si>
  <si>
    <t xml:space="preserve">Florida Gulf Coast Chapters ABC Inc, GNJ; Independent Electrical Contractors, Inc. (FWCC), GNJ </t>
  </si>
  <si>
    <t>FL007720004; FL007820007</t>
  </si>
  <si>
    <t>FB Marine Group Apprenticeship Program GNJ</t>
  </si>
  <si>
    <t xml:space="preserve">Jacksonville Plumbers &amp; Pipefitters JATT </t>
  </si>
  <si>
    <t>2024-FL-12674</t>
  </si>
  <si>
    <t xml:space="preserve">Miami Dade College Construction Pre-Apprenticeship Program </t>
  </si>
  <si>
    <t>ABC Institute Electrical Apprenticeship Programs, GNJ</t>
  </si>
  <si>
    <t>ABCI Heating &amp; A/C Installer-Servicer GNJ</t>
  </si>
  <si>
    <t>FL00889009</t>
  </si>
  <si>
    <t>American Culinary Federation Treasure Coast, GNJ</t>
  </si>
  <si>
    <t>FL007900017</t>
  </si>
  <si>
    <t>Daytona Beach Electrical JAC</t>
  </si>
  <si>
    <t>Withlacoochee River Electric Cooperative Inc. Preapprenticeship</t>
  </si>
  <si>
    <t>Preapprenticeship completion rates are calculated using preapprentice data from the LEA Program Sponsor supplemental data.</t>
  </si>
  <si>
    <t>NOTE: Preapprenticeship retention rates are calculated by merging and unduplicating the supplemental data, using the latest status and exit dates, and the initial reported registration and start dates.</t>
  </si>
  <si>
    <t>Appendix H-4</t>
  </si>
  <si>
    <t>Registered Preapprenticeship Program Retention Rates by Program Sponsor and Occupation, 2023-24</t>
  </si>
  <si>
    <t>Heating and Air Conditioning Technician and Installer (HVAC)+</t>
  </si>
  <si>
    <t>CNC Set-up Programmer (Milling and Turning)+</t>
  </si>
  <si>
    <t xml:space="preserve">Cybersecurity Analyst </t>
  </si>
  <si>
    <t>57%*</t>
  </si>
  <si>
    <t>Heating and Air Conditioning Technician and Installer (Servicer)+</t>
  </si>
  <si>
    <t>Heating and Air Conditioning Technician and Installer (Heavy Equipment Operator)+</t>
  </si>
  <si>
    <t>Marine Service Technician (Outboard)+</t>
  </si>
  <si>
    <t>Structural Steel Worker/Ironworker (Solar Technician)+</t>
  </si>
  <si>
    <t>Welding (Welder Combination)+</t>
  </si>
  <si>
    <t>Electrician (Substation Tech)+</t>
  </si>
  <si>
    <t>(+) Denotes instances where Registered Preapprenticeship programs train for a single occupation with subspecialties. The listed title in the table includes the main occupation followed by the subspecialty in parenthesis. Only the main occupation title is reflected in Appendix F-2.</t>
  </si>
  <si>
    <t>Preapprenticeship retention rates are calculated using preapprentice data from the LEA Program Sponsor supplemental data.</t>
  </si>
  <si>
    <t>Appendix I-1</t>
  </si>
  <si>
    <t>Includes Programs Active Between July 1, 2023 and June 30, 2024</t>
  </si>
  <si>
    <t>Type of Agency</t>
  </si>
  <si>
    <t>Agency Name</t>
  </si>
  <si>
    <r>
      <t>Total Costs</t>
    </r>
    <r>
      <rPr>
        <b/>
        <vertAlign val="superscript"/>
        <sz val="11"/>
        <color rgb="FF000000"/>
        <rFont val="Calibri"/>
        <family val="2"/>
        <scheme val="minor"/>
      </rPr>
      <t>1</t>
    </r>
  </si>
  <si>
    <r>
      <t>Instructional Costs</t>
    </r>
    <r>
      <rPr>
        <b/>
        <vertAlign val="superscript"/>
        <sz val="11"/>
        <color rgb="FF000000"/>
        <rFont val="Calibri"/>
        <family val="2"/>
        <scheme val="minor"/>
      </rPr>
      <t>2</t>
    </r>
  </si>
  <si>
    <r>
      <t>Administrative Costs</t>
    </r>
    <r>
      <rPr>
        <b/>
        <vertAlign val="superscript"/>
        <sz val="11"/>
        <color rgb="FF000000"/>
        <rFont val="Calibri"/>
        <family val="2"/>
        <scheme val="minor"/>
      </rPr>
      <t>3</t>
    </r>
  </si>
  <si>
    <t xml:space="preserve">Collier </t>
  </si>
  <si>
    <t xml:space="preserve">Flagler </t>
  </si>
  <si>
    <t>Hillsborough Community College</t>
  </si>
  <si>
    <r>
      <t xml:space="preserve">  Miami Dade College</t>
    </r>
    <r>
      <rPr>
        <vertAlign val="superscript"/>
        <sz val="11"/>
        <color theme="1"/>
        <rFont val="Calibri"/>
        <family val="2"/>
        <scheme val="minor"/>
      </rPr>
      <t xml:space="preserve"> 4</t>
    </r>
  </si>
  <si>
    <t>Palm Beach State College</t>
  </si>
  <si>
    <t>Eastern Florida College</t>
  </si>
  <si>
    <t>Seminole State College</t>
  </si>
  <si>
    <r>
      <t xml:space="preserve">  St. Petersburg State College </t>
    </r>
    <r>
      <rPr>
        <vertAlign val="superscript"/>
        <sz val="11"/>
        <color rgb="FF000000"/>
        <rFont val="Calibri"/>
        <family val="2"/>
        <scheme val="minor"/>
      </rPr>
      <t>4</t>
    </r>
  </si>
  <si>
    <t xml:space="preserve"> The College of Florida Keys </t>
  </si>
  <si>
    <t>DISTRICT TOTAL</t>
  </si>
  <si>
    <t>FCS TOTAL</t>
  </si>
  <si>
    <t>STATE TOTAL</t>
  </si>
  <si>
    <t>Total costs = Instructional Costs + Administrative Costs</t>
  </si>
  <si>
    <t>The source of costs data for District and Florida College System institutions is the Office of Funding and Financial Reporting (OFFR) and supplemental data unless denoted by an (*), which means that costs are not reflected in source data and were obtained in a supplemental format.</t>
  </si>
  <si>
    <t>Cost data is not reflective of institutions that did not report program costs.</t>
  </si>
  <si>
    <r>
      <t>1</t>
    </r>
    <r>
      <rPr>
        <sz val="10"/>
        <color rgb="FF000000"/>
        <rFont val="Calibri"/>
        <family val="2"/>
        <scheme val="minor"/>
      </rPr>
      <t xml:space="preserve">  Total Costs for districts is referred to as "total program costs" within district financial reports. District finance data can be located at https://web08.fldoe.org/TransparencyReports/CostReportSelectionPage.aspx</t>
    </r>
  </si>
  <si>
    <t>Total Costs for Florida College System institutions is referred to as "total instruction costs" within FCS financial reports. FCS finance data can be located at https://www.fldoe.org/schools/higher-ed/fl-college-system/about-us/finance/cost-analysis.stml</t>
  </si>
  <si>
    <r>
      <t xml:space="preserve">2 </t>
    </r>
    <r>
      <rPr>
        <sz val="10"/>
        <color rgb="FF000000"/>
        <rFont val="Calibri"/>
        <family val="2"/>
        <scheme val="minor"/>
      </rPr>
      <t xml:space="preserve"> District Instructional costs are the sum of direct costs and school costs within Office of Funding and Financial Reporting (OFFR) costs reports.  College instructional costs are the sum of total direct instruction and allocated instructional support costs within the Cost Analysis detailed report located at https://www.fldoe.org/schools/higher-ed/fl-college-system/about-us/finance/cost-analysis.stml</t>
    </r>
  </si>
  <si>
    <r>
      <t xml:space="preserve">3 </t>
    </r>
    <r>
      <rPr>
        <sz val="10"/>
        <color rgb="FF000000"/>
        <rFont val="Calibri"/>
        <family val="2"/>
        <scheme val="minor"/>
      </rPr>
      <t xml:space="preserve"> District administrative costs are district indirect costs within Office of Funding and Financial Reporting (OFFR) costs reports.  College administrative costs are collegewide instructional support costs within the Cost Analysis detailed report located at https://www.fldoe.org/schools/higher-ed/fl-college-system/about-us/finance/cost-analysis.stml</t>
    </r>
  </si>
  <si>
    <r>
      <rPr>
        <vertAlign val="superscript"/>
        <sz val="10"/>
        <color rgb="FF000000"/>
        <rFont val="Calibri"/>
        <family val="2"/>
        <scheme val="minor"/>
      </rPr>
      <t>4</t>
    </r>
    <r>
      <rPr>
        <sz val="10"/>
        <color rgb="FF000000"/>
        <rFont val="Calibri"/>
        <family val="2"/>
        <scheme val="minor"/>
      </rPr>
      <t xml:space="preserve">  Miami Dade College and St. Petersburg State College did not use state funding for apprenticeship programs. </t>
    </r>
  </si>
  <si>
    <t>Appendix I-2</t>
  </si>
  <si>
    <t xml:space="preserve">Air Conditioning, Refrigeration And Heating Technology  </t>
  </si>
  <si>
    <t xml:space="preserve">Applied Welding Technologies  </t>
  </si>
  <si>
    <t xml:space="preserve">Automotive Service Technology  </t>
  </si>
  <si>
    <t xml:space="preserve">Brick And Block Masonry  </t>
  </si>
  <si>
    <t xml:space="preserve">Building Construction Technologies  </t>
  </si>
  <si>
    <t xml:space="preserve">Carpentry  </t>
  </si>
  <si>
    <t xml:space="preserve">Commercial And Industrial Insulation  </t>
  </si>
  <si>
    <t xml:space="preserve">Commercial Foods And Culinary Arts  </t>
  </si>
  <si>
    <t xml:space="preserve">Diesel Mechanic  </t>
  </si>
  <si>
    <t xml:space="preserve">Drafting  </t>
  </si>
  <si>
    <t xml:space="preserve">Early Childhood Education  </t>
  </si>
  <si>
    <t xml:space="preserve">Electrical And Instrumentation Technology  </t>
  </si>
  <si>
    <t xml:space="preserve">Electrical Line Service And Repair  </t>
  </si>
  <si>
    <t xml:space="preserve">Electrician  </t>
  </si>
  <si>
    <t xml:space="preserve">Elevator Constructor Mechanic  </t>
  </si>
  <si>
    <t xml:space="preserve">Fire Sprinkler System Technology  </t>
  </si>
  <si>
    <t xml:space="preserve">Firefighter  </t>
  </si>
  <si>
    <t xml:space="preserve">Firefighter/Emergency Medical Technician-Combined  </t>
  </si>
  <si>
    <t xml:space="preserve">Glazing  </t>
  </si>
  <si>
    <t xml:space="preserve">Heavy Equipment Operation  </t>
  </si>
  <si>
    <t xml:space="preserve">Industrial Machinery Maintenance  </t>
  </si>
  <si>
    <t>Industrial Manufacturing</t>
  </si>
  <si>
    <t xml:space="preserve">Industrial Pipefitter  </t>
  </si>
  <si>
    <t xml:space="preserve">Information Technology  </t>
  </si>
  <si>
    <t xml:space="preserve">Machining  </t>
  </si>
  <si>
    <t xml:space="preserve">Medical Assisting  </t>
  </si>
  <si>
    <t xml:space="preserve">Millwright  </t>
  </si>
  <si>
    <t xml:space="preserve">Painting And Decorating  </t>
  </si>
  <si>
    <t xml:space="preserve">Patient Care Technician  </t>
  </si>
  <si>
    <t xml:space="preserve">Plumbing Technology  </t>
  </si>
  <si>
    <t xml:space="preserve">Pre-Apprenticeship  </t>
  </si>
  <si>
    <t xml:space="preserve">Pump Servicer  </t>
  </si>
  <si>
    <t xml:space="preserve">Roadway Technician  </t>
  </si>
  <si>
    <t xml:space="preserve">Roofing  </t>
  </si>
  <si>
    <t xml:space="preserve">Service Animal Trainer  </t>
  </si>
  <si>
    <t xml:space="preserve">Sheet Metal Fabrication Technology  </t>
  </si>
  <si>
    <t xml:space="preserve">Structural Steel Work  </t>
  </si>
  <si>
    <t xml:space="preserve">Yacht Service Technician  </t>
  </si>
  <si>
    <t>TOTAL</t>
  </si>
  <si>
    <t>The source of cost data for District and Florida College System institutions is the Office of Funding and Financial Reporting (OFFR) and supplemental data reported by occupation.</t>
  </si>
  <si>
    <t>Total Costs for Florida College System institutions is referred to as "total instruction costs" within FCS financial reports. FCS finance data can be located https://www.fldoe.org/schools/higher-ed/fl-college-system/about-us/finance/cost-analysis.stml</t>
  </si>
  <si>
    <r>
      <t xml:space="preserve">2 </t>
    </r>
    <r>
      <rPr>
        <sz val="10"/>
        <color rgb="FF000000"/>
        <rFont val="Calibri"/>
        <family val="2"/>
        <scheme val="minor"/>
      </rPr>
      <t xml:space="preserve"> District Instructional costs are the sum of direct costs and school costs within Office of Funding and Financial Reporting (OFFR) costs reports.  College instructional costs are the sum of total direct instruction and allocated instructional support costs within the Cost Analysis detailed report located https://www.fldoe.org/schools/higher-ed/fl-college-system/about-us/finance/cost-analysis.stml</t>
    </r>
  </si>
  <si>
    <r>
      <t xml:space="preserve">3 </t>
    </r>
    <r>
      <rPr>
        <sz val="10"/>
        <color rgb="FF000000"/>
        <rFont val="Calibri"/>
        <family val="2"/>
        <scheme val="minor"/>
      </rPr>
      <t xml:space="preserve"> District administrative costs are district indirect costs within Office of Funding and Financial Reporting (OFFR) costs reports.  College administrative costs are collegewide instructional support costs within the Cost Analysis detailed report located https://www.fldoe.org/schools/higher-ed/fl-college-system/about-us/finance/cost-analysis.stml</t>
    </r>
  </si>
  <si>
    <t>Appendix I-3</t>
  </si>
  <si>
    <t>LEA</t>
  </si>
  <si>
    <t xml:space="preserve">Pre-Apprenticeship </t>
  </si>
  <si>
    <t xml:space="preserve">Air Conditioning, Refrigeration And Heating Technology </t>
  </si>
  <si>
    <t xml:space="preserve">Carpentry </t>
  </si>
  <si>
    <t xml:space="preserve">Electrical Line Service And Repair </t>
  </si>
  <si>
    <t xml:space="preserve">Electrician </t>
  </si>
  <si>
    <t xml:space="preserve">Elevator Constructor Mechanic </t>
  </si>
  <si>
    <t xml:space="preserve">Fire Sprinkler System Technology </t>
  </si>
  <si>
    <t xml:space="preserve">Glazing </t>
  </si>
  <si>
    <t xml:space="preserve">Heavy Equipment Operation </t>
  </si>
  <si>
    <t xml:space="preserve">Machining </t>
  </si>
  <si>
    <t xml:space="preserve">Painting And Decorating </t>
  </si>
  <si>
    <t xml:space="preserve">Plumbing Technology </t>
  </si>
  <si>
    <t xml:space="preserve">Pump Servicer </t>
  </si>
  <si>
    <t xml:space="preserve">Roofing </t>
  </si>
  <si>
    <t xml:space="preserve">Structural Steel Work </t>
  </si>
  <si>
    <t xml:space="preserve">Yacht Service Technician </t>
  </si>
  <si>
    <t xml:space="preserve">Electrical And Instrumentation Technology </t>
  </si>
  <si>
    <t xml:space="preserve">Early Childhood Education </t>
  </si>
  <si>
    <t xml:space="preserve">Brick And Block Masonry </t>
  </si>
  <si>
    <t xml:space="preserve">Commercial And Industrial Insulation </t>
  </si>
  <si>
    <t xml:space="preserve">Industrial Pipefitter </t>
  </si>
  <si>
    <t xml:space="preserve">Millwright </t>
  </si>
  <si>
    <t xml:space="preserve">Service Animal Trainer </t>
  </si>
  <si>
    <t xml:space="preserve">Sheet Metal Fabrication Technology </t>
  </si>
  <si>
    <t xml:space="preserve">Applied Welding Technologies </t>
  </si>
  <si>
    <t xml:space="preserve">Commercial Foods And Culinary Arts </t>
  </si>
  <si>
    <t xml:space="preserve">Diesel Mechanic </t>
  </si>
  <si>
    <t xml:space="preserve">Drafting </t>
  </si>
  <si>
    <t xml:space="preserve">Medical Assisting </t>
  </si>
  <si>
    <t xml:space="preserve">Automotive Service Technology </t>
  </si>
  <si>
    <t xml:space="preserve">Information Technology </t>
  </si>
  <si>
    <t xml:space="preserve">Building Construction Technologies </t>
  </si>
  <si>
    <t xml:space="preserve">Firefighter </t>
  </si>
  <si>
    <t xml:space="preserve">Industrial Machinery Maintenance </t>
  </si>
  <si>
    <t xml:space="preserve">Roadway Technician </t>
  </si>
  <si>
    <t xml:space="preserve">Firefighter/Emergency Medical Technician-Combined </t>
  </si>
  <si>
    <t xml:space="preserve">Patient Care Technician </t>
  </si>
  <si>
    <t xml:space="preserve">The College of Florida Keys </t>
  </si>
  <si>
    <t>The source of costs data for District and Florida College System institutions is the Office of Funding and Financial Reporting (OFFR) and supplemental data .</t>
  </si>
  <si>
    <t>Total Costs for Florida College System institutions is referred to as "total instruction costs" within FCS financial reports. FCS finance data can be located https://www.fldoe.org/schools/higher-ed/fl-college-system/data-reports/finance/cost-analysis.stml</t>
  </si>
  <si>
    <r>
      <t xml:space="preserve">2 </t>
    </r>
    <r>
      <rPr>
        <sz val="10"/>
        <color rgb="FF000000"/>
        <rFont val="Calibri"/>
        <family val="2"/>
        <scheme val="minor"/>
      </rPr>
      <t xml:space="preserve"> District Instructional costs are the sum of direct costs and school costs within Office of Funding and Financial Reporting (OFFR) costs reports.  College instructional costs are the sum of total direct instruction and allocated instructional support costs within the Cost Analysis detailed report located https://www.fldoe.org/schools/higher-ed/fl-college-system/data-reports/finance/cost-analysis.stml.</t>
    </r>
  </si>
  <si>
    <r>
      <rPr>
        <vertAlign val="superscript"/>
        <sz val="10"/>
        <color rgb="FF000000"/>
        <rFont val="Calibri"/>
        <family val="2"/>
        <scheme val="minor"/>
      </rPr>
      <t xml:space="preserve">3 </t>
    </r>
    <r>
      <rPr>
        <sz val="10"/>
        <color rgb="FF000000"/>
        <rFont val="Calibri"/>
        <family val="2"/>
        <scheme val="minor"/>
      </rPr>
      <t xml:space="preserve"> District administrative costs are district indirect costs within Office of Funding and Financial Reporting (OFFR) costs reports.  College administrative costs are collegewide instructional support costs within the Cost Analysis detailed report located https://www.fldoe.org/schools/higher-ed/fl-college-system/data-reports/finance/cost-analysis.stml.</t>
    </r>
  </si>
  <si>
    <t>Appendix J-1</t>
  </si>
  <si>
    <t>Includes registered apprentices active in the RAPIDS System between July 1, 2015 and June 30, 2025 and excludes preapprenticeship participants.</t>
  </si>
  <si>
    <t>Number of apprentices who completed their program within one year of program length</t>
  </si>
  <si>
    <t>Number of students in the completion cohort</t>
  </si>
  <si>
    <t>Completion rate within one year after approved program length</t>
  </si>
  <si>
    <t>Overall completion rate with completions outside of one year of approved program standards</t>
  </si>
  <si>
    <t>~</t>
  </si>
  <si>
    <t>American Surgical Instrument Repair LLC, INJ</t>
  </si>
  <si>
    <t>-</t>
  </si>
  <si>
    <t>Argos - AI Cyber Warrior Apprenticeship Program, GNJ</t>
  </si>
  <si>
    <t>Award Excellence Training Institute, GNJ</t>
  </si>
  <si>
    <t>Bond Community Health Center</t>
  </si>
  <si>
    <t>Coastline K9 LLC</t>
  </si>
  <si>
    <t>CVS Health, INJ</t>
  </si>
  <si>
    <t>Department of Workforce Efficiency Apprenticeship Program</t>
  </si>
  <si>
    <t>FB Marine Group Apprenticeship Program, GNJ</t>
  </si>
  <si>
    <t>Felix Civil Construction, LLC Apprenticeship Program, INJ</t>
  </si>
  <si>
    <t>FL Dept. of Education, Division of Public Schools Teacher Registered Apprenticeship Program, GNJ</t>
  </si>
  <si>
    <t>13%*</t>
  </si>
  <si>
    <t>Florida Public Utilities Company IJ -NE Division</t>
  </si>
  <si>
    <t>Gary Yeomans Ford Apprenticeship Program, INJ</t>
  </si>
  <si>
    <t>Geographic Solutions, Inc</t>
  </si>
  <si>
    <t>H.I.S. PAINTING, INC. INJ</t>
  </si>
  <si>
    <t>Hancock Environmental Seeding, Inc</t>
  </si>
  <si>
    <t>Health First Apprenticeship Program, INJ</t>
  </si>
  <si>
    <t>Humane Society of Manatee County Apprenticeship INJ</t>
  </si>
  <si>
    <t>Immokalee Technical College/CME Manufacturing Apprenticeship Program, GNJ</t>
  </si>
  <si>
    <t>Kiewit Florida Apprenticeship Program</t>
  </si>
  <si>
    <t>78%*</t>
  </si>
  <si>
    <t>Line Electric Company, GNJ</t>
  </si>
  <si>
    <t>Lippert Components dba Curt Manufacturing Registered Apprenticeship, INJ</t>
  </si>
  <si>
    <t>MARS CDC Apprenticeship Program for Men and Women</t>
  </si>
  <si>
    <t>Masonary Association of Florida</t>
  </si>
  <si>
    <t>Masonry Association of Florida North Central Apprenticeship Program GNJ</t>
  </si>
  <si>
    <t>Moorings Park Apprenticeship Program, INJ</t>
  </si>
  <si>
    <t>North Florida Workforce Development Board, Inc. dba CareerSource North Florida Apprenticeship, GNJ</t>
  </si>
  <si>
    <t>Orange Technical College Apprenticeship, GNJ</t>
  </si>
  <si>
    <t>Pinellas Technical College Practical Nurse Apprenticeship, GNJ</t>
  </si>
  <si>
    <t xml:space="preserve">Piper Aircraft Apprenticeship Program, INJ	</t>
  </si>
  <si>
    <t>Ring Power Corporation, INJ</t>
  </si>
  <si>
    <t>Tampa General Hospital INJ</t>
  </si>
  <si>
    <t>Taylor Lightning Protection Apprenticeship Program, INJ</t>
  </si>
  <si>
    <t>Technology and Health Apprenticeship Program (THAP) GNJ (2022-FL- 111571)</t>
  </si>
  <si>
    <t>TMX Aero, LLC Apprenticeship Program, INJ</t>
  </si>
  <si>
    <t>Total Fire Protection, Inc Registered Apprenticeship Program, INJ</t>
  </si>
  <si>
    <t>TradeUp Academy HVAC Apprentice Program, GNJ</t>
  </si>
  <si>
    <t>TruMont Apprenticeship Program, GNJ</t>
  </si>
  <si>
    <t>United Airlines Calibrate, JAC</t>
  </si>
  <si>
    <t>Urban Construction Craft Academy</t>
  </si>
  <si>
    <t>Completion rates marked with an asterisk (*) denote instances where fewer than 10 apprentices were enrolled in the program and included in the calculation.</t>
  </si>
  <si>
    <t>(~) denotes values of less than 10 registered apprentices in the cohort and has been masked according to FDOE policy.</t>
  </si>
  <si>
    <t>(-) denotes programs that are currently active, but that do not have any apprentices that qualify for a completion rate cohort due to program length or age of program.</t>
  </si>
  <si>
    <t>Completion rates are calculated using apprentice data pulled from the USDOL RAPIDS data system on July 1, 2025.</t>
  </si>
  <si>
    <t>NOTE: Completion rates are calculated based upon the most recent start date in the program; however, this date can be amended in RAPIDS and may not reflect the individual’s original start date in the program.</t>
  </si>
  <si>
    <t>Appendix J-2</t>
  </si>
  <si>
    <t>Cook (Hotel &amp; Restaurant)+</t>
  </si>
  <si>
    <t>Electrician (Construction)+</t>
  </si>
  <si>
    <t>Carpenter (Form Builder Carpenter)+</t>
  </si>
  <si>
    <t>Machine Builder</t>
  </si>
  <si>
    <t>Pharmacist Assistant (Pharmacy Technician)+</t>
  </si>
  <si>
    <t>Laundry Machine Mechanic</t>
  </si>
  <si>
    <t>Tool and Die Maker (Die Manufacturer)+</t>
  </si>
  <si>
    <t>Network And Computer Systems Administrator (IT Specialist)+</t>
  </si>
  <si>
    <t>Pharmacy Technician (Pharmacist Assistant)+</t>
  </si>
  <si>
    <t>Landscape Technician</t>
  </si>
  <si>
    <t>Carpenter (Forms and Concrete)+</t>
  </si>
  <si>
    <t>Decorator (Any Ind)+</t>
  </si>
  <si>
    <t>Drywall Finisher (Taper)+</t>
  </si>
  <si>
    <t>Carpenter (Pile Driver)+</t>
  </si>
  <si>
    <t>Swimming Pool Servicer</t>
  </si>
  <si>
    <t>Irrigation Technician</t>
  </si>
  <si>
    <t>Load Dispatcher</t>
  </si>
  <si>
    <t>Substation Operator</t>
  </si>
  <si>
    <t>Electrician JATC</t>
  </si>
  <si>
    <t>Automotive Technician Specialist (Light-Weight Vehicle Mechanic)+</t>
  </si>
  <si>
    <t>Painter (Construction)+</t>
  </si>
  <si>
    <t>Aircraft Maintenance Technician (Interiors Mechanic)+</t>
  </si>
  <si>
    <t>Aircraft Maintenance Technician (Structures Mechanic)+</t>
  </si>
  <si>
    <t>Pharmacy Technician (Retail Store)+</t>
  </si>
  <si>
    <t>Veterinary/Lab Animal Tech (Animal Care Specialist)+</t>
  </si>
  <si>
    <t>Heating and Air Conditioning Technician and Installer (Air Conditioning Equipment Mechanic)+</t>
  </si>
  <si>
    <t>Welding (Combination)+</t>
  </si>
  <si>
    <t>Digital Marketer</t>
  </si>
  <si>
    <t>Heating and Air Conditioning Technician and Installer (Refrigeration Mechanics)+</t>
  </si>
  <si>
    <t>Industrial Maintenance Mechanic (Build Maintenance Repairer)+</t>
  </si>
  <si>
    <t>Bricklayers &amp; Mason (Brick &amp; Tile)+</t>
  </si>
  <si>
    <t>Diesel Mechanic (Technician)+</t>
  </si>
  <si>
    <t>Accounting Technician (Financial Specialist)+</t>
  </si>
  <si>
    <t>Project Manager (Construction)+</t>
  </si>
  <si>
    <t>Restaurant Manager (Food Service)+</t>
  </si>
  <si>
    <t>Statistical Assistant (Business Intelligence Analyst)+</t>
  </si>
  <si>
    <t>Protective Signal Installer</t>
  </si>
  <si>
    <t>Cook (Nutrition Care Specialist)+</t>
  </si>
  <si>
    <t>Assembler (Metal Building)+</t>
  </si>
  <si>
    <t>Carpenter (Maintenance)+</t>
  </si>
  <si>
    <t>Floor Layer (Floor Cover)+</t>
  </si>
  <si>
    <t>Industrial Maintenance Mechanic (Equipment Maintenance System Technician)+</t>
  </si>
  <si>
    <t>Industrial Maintenance Mechanic (Multi-Family Facilities)+</t>
  </si>
  <si>
    <t>Power Line Repairer (Transmission Line Worker)+</t>
  </si>
  <si>
    <t>Instrument Mechanic</t>
  </si>
  <si>
    <t>Pipe Fitter (Welder)+</t>
  </si>
  <si>
    <t>Cement Mason (Cement Mason Concrete Finisher)+</t>
  </si>
  <si>
    <t>Precision Machinist</t>
  </si>
  <si>
    <t>Advanced Manufacturing Fiber Composite Technician</t>
  </si>
  <si>
    <t>IT Analyst</t>
  </si>
  <si>
    <t>89%*</t>
  </si>
  <si>
    <t>Die-Cast &amp; Plastic Mold Maker</t>
  </si>
  <si>
    <t>Numerical Control Machinist Operator</t>
  </si>
  <si>
    <t>Heating, Ventilation, Air Conditioning (Installer/Servicer)+</t>
  </si>
  <si>
    <t>Health Information Management Hospital Coder</t>
  </si>
  <si>
    <t>Home Health Aide</t>
  </si>
  <si>
    <t>Tile Setter (Ceramic)+</t>
  </si>
  <si>
    <t>(-) denotes programs and occupations that are currently active, but that do not have any apprentices that qualify for a completion rate cohort due to program length or age of program.</t>
  </si>
  <si>
    <t>(+) denotes instances where Registered Apprenticeship programs train for a single occupation with subspecialties. The listed title in the table includes the main occupation followed by the subspecialty in parenthesis. Only the main occupation title is reflected in Appendix F-2.</t>
  </si>
  <si>
    <t>Appendix J-3</t>
  </si>
  <si>
    <t>Registered preapprentices active from July 1, 2020 to June 30, 2025 included in LEA program sponsor supplemental data.</t>
  </si>
  <si>
    <t>Number of preapprentices who completed their program by one year after standards outlined program length</t>
  </si>
  <si>
    <t>Manatee Technical College Apprenticeship Program - GNJ</t>
  </si>
  <si>
    <t>ABC Institute Plumbers Apprenticeship Program GNJ</t>
  </si>
  <si>
    <t>Gulf Coast Electrical JATC</t>
  </si>
  <si>
    <t>22%*</t>
  </si>
  <si>
    <t>Broward College Apprenticeship Program, GNJ</t>
  </si>
  <si>
    <t>Florida Rural Water Association (FRWA)</t>
  </si>
  <si>
    <t>Health First Apprenticeship Program</t>
  </si>
  <si>
    <t>Indian River State College Apprenticeship Program</t>
  </si>
  <si>
    <t>Florida Electrical Apprenticeship &amp; Training, INC GNJ</t>
  </si>
  <si>
    <t>(-) denotes programs that are currently active, but that do not have any preapprentices that qualify for a completion rate cohort due to program length or age of program.</t>
  </si>
  <si>
    <t>NOTE: Preapprenticeship Completion rates are calculated by merging and unduplicating the supplemental data, using the latest status and exit dates, and the initial reported registration and start dates.</t>
  </si>
  <si>
    <t>Appendix J-4</t>
  </si>
  <si>
    <t>14%*</t>
  </si>
  <si>
    <t>Plumbing</t>
  </si>
  <si>
    <t>Wastewater Systems Operator (Operation Specialist)+</t>
  </si>
  <si>
    <t>Electrician (Helper)+</t>
  </si>
  <si>
    <t>Welder (GTAW Aerospace Welder)+</t>
  </si>
  <si>
    <t>(-) denotes programs and occupations that are currently active, but that do not have any preapprentices that qualify for a completion rate cohort due to program length or age of program.</t>
  </si>
  <si>
    <t>(+) denotes instances where Registered Apprenticeship programs train for a single occupation with subspecialties. The listed title in the table includes the main occupation followed by the subspecialty in parentheses. Only the main occupation title is reflected in Appendix F-2.</t>
  </si>
  <si>
    <t>Bay Area Building Maintenance Apprenticeship GNJ</t>
  </si>
  <si>
    <t>Broward College IT Apprenticeship Program, GNJ</t>
  </si>
  <si>
    <t>City Of Leesburg Electric Utility INJ</t>
  </si>
  <si>
    <t>City Of Tallahassee Substation Electrician INJ</t>
  </si>
  <si>
    <t xml:space="preserve">HAECO Airframe Services LLC, INJ </t>
  </si>
  <si>
    <t>Lee Health Apprenticeship Program INJ</t>
  </si>
  <si>
    <t>Media Arts And Creative Technologies Apprenticeship Program, INJ</t>
  </si>
  <si>
    <t>Orlando Laborers &amp; North FLorida Apprenticeship Program, JATC</t>
  </si>
  <si>
    <t>Apprenticeship Program (THAP),</t>
  </si>
  <si>
    <t>The Bee2Bee Network, INC.</t>
  </si>
  <si>
    <t>Air Conditioning Contractors Association Of Central Florida GNJ</t>
  </si>
  <si>
    <t xml:space="preserve">Broward County Plumbers &amp; Pipefitters JATC </t>
  </si>
  <si>
    <t>Florida Air Conditioning Apprenticeship Association, GNJ</t>
  </si>
  <si>
    <t>International Union Of Elevator Constructors (Iuec) Local - 139</t>
  </si>
  <si>
    <t>School Board Of Broward County Physical Plant Operations</t>
  </si>
  <si>
    <t>International Union Of Elevator Constructors (Iuec) Lu74 JAC</t>
  </si>
  <si>
    <t>Internat'l Union Of Elevator Constructors (Iuec) Lu#71 JAC</t>
  </si>
  <si>
    <t>Seco Energy, IJW</t>
  </si>
  <si>
    <t>International Union Of Elevator Constructors (Iuec) Local - 137</t>
  </si>
  <si>
    <t>Bartelt Packaging, LLC Apprenticeship, INJ</t>
  </si>
  <si>
    <t>City Of Tallahassee Apprentice Meter Technician II, INJ</t>
  </si>
  <si>
    <t>Finfrock Apprenticeship, INJ</t>
  </si>
  <si>
    <t>Flagler Hospital, Inc. DBA Flagler Health INJ</t>
  </si>
  <si>
    <t>Manasota Phcc Plumbing Apprenticeship Program, Inc.</t>
  </si>
  <si>
    <t>Net Synergy Virtual Solutions, LLC GNJ</t>
  </si>
  <si>
    <t>Pinellas Association Of Plumbing, Heating &amp; Cooling Contractors, GNJ</t>
  </si>
  <si>
    <t>Sarasota Child Care Apprenticeship Program GNJ</t>
  </si>
  <si>
    <t>Sw Florida Chapter Masonry Association Of Florida Inc., GNJ</t>
  </si>
  <si>
    <t>Volt Power Company Apprenticeship Program INJ</t>
  </si>
  <si>
    <t>Internat'l Union of Elevator Constructors (IUEC) LU #71 JAC</t>
  </si>
  <si>
    <t xml:space="preserve">Broward County Plumbers &amp; Pipefitters, JATC </t>
  </si>
  <si>
    <t>Internat'l Union of Elevator Constructors (IUEC) LU#71 JAC</t>
  </si>
  <si>
    <t>Program Costs for Registered Apprenticeship and Preapprenticeship Programs by School District and Florida College System (FCS) Institution, 2023-24</t>
  </si>
  <si>
    <t>Program Costs for Registered Apprenticeship and Preapprenticeship Programs in School Districts and Florida College System (FCS) Institutions by Occupation, 2023-24</t>
  </si>
  <si>
    <t>Program Costs for Registered Apprenticeship and Preapprenticeship Programs by LEA and Occupation, 2023-24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</si>
</sst>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_(* #,##0_);_(* \(#,##0\);_(* &quot;-&quot;??_);_(@_)"/>
  </numFmts>
  <fonts count="36" x14ac:knownFonts="1">
    <font>
      <sz val="11"/>
      <color theme="1"/>
      <name val="Calibri"/>
      <family val="2"/>
      <scheme val="minor"/>
    </font>
    <font>
      <sz val="11"/>
      <color theme="1"/>
      <name val="Calibri"/>
      <family val="2"/>
      <scheme val="minor"/>
    </font>
    <font>
      <b/>
      <sz val="11"/>
      <color theme="1"/>
      <name val="Calibri"/>
      <family val="2"/>
      <scheme val="minor"/>
    </font>
    <font>
      <b/>
      <sz val="14"/>
      <color rgb="FF000000"/>
      <name val="Calibri"/>
      <family val="2"/>
      <scheme val="minor"/>
    </font>
    <font>
      <b/>
      <sz val="11"/>
      <color rgb="FF000000"/>
      <name val="Calibri"/>
      <family val="2"/>
      <scheme val="minor"/>
    </font>
    <font>
      <b/>
      <vertAlign val="superscript"/>
      <sz val="11"/>
      <color rgb="FF000000"/>
      <name val="Calibri"/>
      <family val="2"/>
      <scheme val="minor"/>
    </font>
    <font>
      <b/>
      <i/>
      <sz val="11"/>
      <color rgb="FF000000"/>
      <name val="Calibri"/>
      <family val="2"/>
      <scheme val="minor"/>
    </font>
    <font>
      <sz val="10"/>
      <color rgb="FF000000"/>
      <name val="Calibri"/>
      <family val="2"/>
      <scheme val="minor"/>
    </font>
    <font>
      <sz val="11"/>
      <color rgb="FF000000"/>
      <name val="Calibri"/>
      <family val="2"/>
      <scheme val="minor"/>
    </font>
    <font>
      <vertAlign val="superscript"/>
      <sz val="10"/>
      <color rgb="FF000000"/>
      <name val="Calibri"/>
      <family val="2"/>
      <scheme val="minor"/>
    </font>
    <font>
      <b/>
      <sz val="13"/>
      <color rgb="FF000000"/>
      <name val="Calibri"/>
      <family val="2"/>
      <scheme val="minor"/>
    </font>
    <font>
      <b/>
      <sz val="14"/>
      <color theme="1"/>
      <name val="Calibri"/>
      <family val="2"/>
      <scheme val="minor"/>
    </font>
    <font>
      <b/>
      <sz val="11"/>
      <color rgb="FF000000"/>
      <name val="Calibri"/>
      <family val="2"/>
    </font>
    <font>
      <sz val="11"/>
      <color rgb="FF000000"/>
      <name val="Calibri"/>
      <family val="2"/>
    </font>
    <font>
      <sz val="10"/>
      <color theme="1"/>
      <name val="Calibri"/>
      <family val="2"/>
      <scheme val="minor"/>
    </font>
    <font>
      <sz val="10"/>
      <color rgb="FF000000"/>
      <name val="Calibri"/>
      <family val="2"/>
    </font>
    <font>
      <b/>
      <vertAlign val="superscript"/>
      <sz val="11"/>
      <color rgb="FF000000"/>
      <name val="Calibri"/>
      <family val="2"/>
    </font>
    <font>
      <u/>
      <sz val="11"/>
      <color theme="10"/>
      <name val="Calibri"/>
      <family val="2"/>
      <scheme val="minor"/>
    </font>
    <font>
      <u/>
      <sz val="10"/>
      <color theme="10"/>
      <name val="Calibri"/>
      <family val="2"/>
      <scheme val="minor"/>
    </font>
    <font>
      <sz val="11"/>
      <name val="Calibri"/>
      <family val="2"/>
    </font>
    <font>
      <b/>
      <vertAlign val="superscript"/>
      <sz val="14"/>
      <color rgb="FF000000"/>
      <name val="Calibri"/>
      <family val="2"/>
      <scheme val="minor"/>
    </font>
    <font>
      <sz val="11"/>
      <name val="Calibri"/>
      <family val="2"/>
      <scheme val="minor"/>
    </font>
    <font>
      <b/>
      <sz val="14"/>
      <color rgb="FF000000"/>
      <name val="Calibri"/>
      <family val="2"/>
    </font>
    <font>
      <sz val="12"/>
      <color theme="1"/>
      <name val="Calibri"/>
      <family val="2"/>
      <scheme val="minor"/>
    </font>
    <font>
      <b/>
      <sz val="16"/>
      <color theme="1"/>
      <name val="Calibri"/>
      <family val="2"/>
      <scheme val="minor"/>
    </font>
    <font>
      <b/>
      <sz val="12"/>
      <color theme="1"/>
      <name val="Calibri"/>
      <family val="2"/>
      <scheme val="minor"/>
    </font>
    <font>
      <u/>
      <sz val="12"/>
      <color theme="10"/>
      <name val="Calibri"/>
      <family val="2"/>
      <scheme val="minor"/>
    </font>
    <font>
      <b/>
      <sz val="11"/>
      <color rgb="FFFF0000"/>
      <name val="Calibri"/>
      <family val="2"/>
      <scheme val="minor"/>
    </font>
    <font>
      <b/>
      <sz val="11"/>
      <name val="Calibri"/>
      <family val="2"/>
      <scheme val="minor"/>
    </font>
    <font>
      <b/>
      <sz val="14"/>
      <name val="Calibri"/>
      <family val="2"/>
      <scheme val="minor"/>
    </font>
    <font>
      <sz val="10"/>
      <name val="Calibri"/>
      <family val="2"/>
      <scheme val="minor"/>
    </font>
    <font>
      <vertAlign val="superscript"/>
      <sz val="11"/>
      <color theme="1"/>
      <name val="Calibri"/>
      <family val="2"/>
      <scheme val="minor"/>
    </font>
    <font>
      <vertAlign val="superscript"/>
      <sz val="11"/>
      <color rgb="FF000000"/>
      <name val="Calibri"/>
      <family val="2"/>
      <scheme val="minor"/>
    </font>
    <font>
      <sz val="11"/>
      <color rgb="FF000000"/>
      <name val="Calibri"/>
      <family val="2"/>
      <scheme val="minor"/>
    </font>
    <font>
      <sz val="10"/>
      <color rgb="FF000000"/>
      <name val="Calibri"/>
      <family val="2"/>
    </font>
    <font>
      <sz val="8"/>
      <name val="Calibri"/>
      <family val="2"/>
      <scheme val="minor"/>
    </font>
  </fonts>
  <fills count="5">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7" tint="0.59999389629810485"/>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rgb="FF000000"/>
      </left>
      <right style="thin">
        <color rgb="FF000000"/>
      </right>
      <top/>
      <bottom style="thin">
        <color rgb="FF000000"/>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rgb="FF000000"/>
      </left>
      <right style="thin">
        <color rgb="FF000000"/>
      </right>
      <top style="medium">
        <color indexed="64"/>
      </top>
      <bottom/>
      <diagonal/>
    </border>
    <border>
      <left style="thin">
        <color rgb="FF000000"/>
      </left>
      <right/>
      <top style="medium">
        <color indexed="64"/>
      </top>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rgb="FF000000"/>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diagonal/>
    </border>
    <border>
      <left/>
      <right style="medium">
        <color rgb="FF000000"/>
      </right>
      <top style="medium">
        <color indexed="64"/>
      </top>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bottom style="thin">
        <color indexed="64"/>
      </bottom>
      <diagonal/>
    </border>
    <border>
      <left style="thin">
        <color indexed="64"/>
      </left>
      <right style="medium">
        <color rgb="FF000000"/>
      </right>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thin">
        <color rgb="FF000000"/>
      </right>
      <top style="medium">
        <color indexed="64"/>
      </top>
      <bottom/>
      <diagonal/>
    </border>
    <border>
      <left style="thin">
        <color indexed="64"/>
      </left>
      <right style="medium">
        <color indexed="64"/>
      </right>
      <top style="medium">
        <color indexed="64"/>
      </top>
      <bottom/>
      <diagonal/>
    </border>
    <border>
      <left style="medium">
        <color rgb="FF000000"/>
      </left>
      <right style="thin">
        <color indexed="64"/>
      </right>
      <top style="medium">
        <color indexed="64"/>
      </top>
      <bottom style="thin">
        <color rgb="FF000000"/>
      </bottom>
      <diagonal/>
    </border>
    <border>
      <left style="thin">
        <color indexed="64"/>
      </left>
      <right style="thin">
        <color indexed="64"/>
      </right>
      <top style="medium">
        <color indexed="64"/>
      </top>
      <bottom style="thin">
        <color rgb="FF000000"/>
      </bottom>
      <diagonal/>
    </border>
    <border>
      <left style="thin">
        <color indexed="64"/>
      </left>
      <right style="medium">
        <color rgb="FF000000"/>
      </right>
      <top style="medium">
        <color indexed="64"/>
      </top>
      <bottom style="thin">
        <color rgb="FF000000"/>
      </bottom>
      <diagonal/>
    </border>
    <border>
      <left/>
      <right style="thin">
        <color indexed="64"/>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7" fillId="0" borderId="0" applyNumberFormat="0" applyFill="0" applyBorder="0" applyAlignment="0" applyProtection="0"/>
  </cellStyleXfs>
  <cellXfs count="325">
    <xf numFmtId="0" fontId="0" fillId="0" borderId="0" xfId="0"/>
    <xf numFmtId="0" fontId="0" fillId="0" borderId="1" xfId="0" applyBorder="1"/>
    <xf numFmtId="0" fontId="0" fillId="0" borderId="0" xfId="0" applyAlignment="1">
      <alignment horizontal="left"/>
    </xf>
    <xf numFmtId="0" fontId="7" fillId="0" borderId="0" xfId="0" applyFont="1" applyAlignment="1">
      <alignment vertical="top"/>
    </xf>
    <xf numFmtId="0" fontId="8" fillId="0" borderId="0" xfId="0" applyFont="1"/>
    <xf numFmtId="42" fontId="0" fillId="2" borderId="1" xfId="1" applyNumberFormat="1" applyFont="1" applyFill="1" applyBorder="1" applyProtection="1">
      <protection locked="0"/>
    </xf>
    <xf numFmtId="164" fontId="8" fillId="0" borderId="1" xfId="2" applyNumberFormat="1" applyFont="1" applyBorder="1"/>
    <xf numFmtId="0" fontId="8" fillId="0" borderId="1" xfId="0" applyFont="1" applyBorder="1" applyAlignment="1">
      <alignment horizontal="left" vertical="top"/>
    </xf>
    <xf numFmtId="0" fontId="7" fillId="0" borderId="0" xfId="0" applyFont="1" applyAlignment="1">
      <alignment horizontal="left"/>
    </xf>
    <xf numFmtId="0" fontId="7" fillId="0" borderId="0" xfId="0" applyFont="1"/>
    <xf numFmtId="0" fontId="8" fillId="0" borderId="1" xfId="0" applyFont="1" applyBorder="1" applyAlignment="1">
      <alignment horizontal="left" vertical="top" wrapText="1"/>
    </xf>
    <xf numFmtId="0" fontId="7" fillId="0" borderId="0" xfId="0" applyFont="1" applyAlignment="1">
      <alignment vertical="top" wrapText="1"/>
    </xf>
    <xf numFmtId="0" fontId="18" fillId="0" borderId="0" xfId="4" applyFont="1" applyAlignment="1">
      <alignment vertical="top" wrapText="1"/>
    </xf>
    <xf numFmtId="0" fontId="8" fillId="0" borderId="4" xfId="0" applyFont="1" applyBorder="1" applyAlignment="1">
      <alignment horizontal="left" vertical="top" wrapText="1"/>
    </xf>
    <xf numFmtId="9" fontId="0" fillId="0" borderId="0" xfId="0" applyNumberFormat="1"/>
    <xf numFmtId="0" fontId="15" fillId="0" borderId="0" xfId="0" applyFont="1" applyAlignment="1">
      <alignment vertical="top" wrapText="1"/>
    </xf>
    <xf numFmtId="0" fontId="13" fillId="0" borderId="0" xfId="0" applyFont="1"/>
    <xf numFmtId="165" fontId="0" fillId="0" borderId="1" xfId="1" applyNumberFormat="1" applyFont="1" applyBorder="1" applyAlignment="1">
      <alignment horizontal="right"/>
    </xf>
    <xf numFmtId="0" fontId="0" fillId="0" borderId="1" xfId="0" applyBorder="1" applyAlignment="1">
      <alignment horizontal="right"/>
    </xf>
    <xf numFmtId="0" fontId="8" fillId="0" borderId="3" xfId="0" applyFont="1" applyBorder="1" applyAlignment="1">
      <alignment horizontal="right"/>
    </xf>
    <xf numFmtId="0" fontId="0" fillId="0" borderId="0" xfId="0" applyAlignment="1">
      <alignment wrapText="1"/>
    </xf>
    <xf numFmtId="0" fontId="8" fillId="0" borderId="2" xfId="0" applyFont="1" applyBorder="1" applyAlignment="1">
      <alignment horizontal="left" vertical="top" wrapText="1"/>
    </xf>
    <xf numFmtId="0" fontId="2" fillId="0" borderId="26" xfId="0" applyFont="1" applyBorder="1" applyAlignment="1">
      <alignment horizontal="center" vertical="top" wrapText="1"/>
    </xf>
    <xf numFmtId="0" fontId="2" fillId="0" borderId="27" xfId="0" applyFont="1" applyBorder="1" applyAlignment="1">
      <alignment horizontal="center" vertical="top" wrapText="1"/>
    </xf>
    <xf numFmtId="0" fontId="4" fillId="0" borderId="27" xfId="0" applyFont="1" applyBorder="1" applyAlignment="1">
      <alignment horizontal="center" vertical="top" wrapText="1"/>
    </xf>
    <xf numFmtId="0" fontId="8" fillId="0" borderId="24" xfId="0" applyFont="1" applyBorder="1" applyAlignment="1">
      <alignment horizontal="left" vertical="top"/>
    </xf>
    <xf numFmtId="0" fontId="8" fillId="0" borderId="19" xfId="0" applyFont="1" applyBorder="1" applyAlignment="1">
      <alignment horizontal="left" vertical="top"/>
    </xf>
    <xf numFmtId="0" fontId="8" fillId="0" borderId="29" xfId="0" applyFont="1" applyBorder="1" applyAlignment="1">
      <alignment horizontal="left" vertical="top"/>
    </xf>
    <xf numFmtId="0" fontId="8" fillId="0" borderId="10" xfId="0" applyFont="1" applyBorder="1" applyAlignment="1">
      <alignment horizontal="left" vertical="top"/>
    </xf>
    <xf numFmtId="0" fontId="8" fillId="0" borderId="22" xfId="0" applyFont="1" applyBorder="1" applyAlignment="1">
      <alignment horizontal="left" vertical="top" wrapText="1"/>
    </xf>
    <xf numFmtId="0" fontId="0" fillId="0" borderId="19" xfId="0" applyBorder="1"/>
    <xf numFmtId="0" fontId="0" fillId="0" borderId="19" xfId="0" applyBorder="1" applyAlignment="1">
      <alignment horizontal="left"/>
    </xf>
    <xf numFmtId="0" fontId="12" fillId="0" borderId="31" xfId="0" applyFont="1" applyBorder="1" applyAlignment="1">
      <alignment horizontal="center" wrapText="1"/>
    </xf>
    <xf numFmtId="0" fontId="12" fillId="0" borderId="32" xfId="0" applyFont="1" applyBorder="1" applyAlignment="1">
      <alignment horizontal="center" wrapText="1"/>
    </xf>
    <xf numFmtId="0" fontId="12" fillId="0" borderId="33" xfId="0" applyFont="1" applyBorder="1" applyAlignment="1">
      <alignment horizontal="center" wrapText="1"/>
    </xf>
    <xf numFmtId="9" fontId="13" fillId="0" borderId="20" xfId="3" applyFont="1" applyBorder="1" applyAlignment="1">
      <alignment horizontal="right"/>
    </xf>
    <xf numFmtId="0" fontId="0" fillId="0" borderId="21" xfId="0" applyBorder="1"/>
    <xf numFmtId="9" fontId="13" fillId="0" borderId="23" xfId="3" applyFont="1" applyBorder="1" applyAlignment="1">
      <alignment horizontal="right"/>
    </xf>
    <xf numFmtId="0" fontId="12" fillId="0" borderId="2" xfId="0" applyFont="1" applyBorder="1" applyAlignment="1">
      <alignment horizontal="center" wrapText="1"/>
    </xf>
    <xf numFmtId="0" fontId="12" fillId="0" borderId="24" xfId="0" applyFont="1" applyBorder="1" applyAlignment="1">
      <alignment horizontal="center" wrapText="1"/>
    </xf>
    <xf numFmtId="0" fontId="12" fillId="0" borderId="25" xfId="0" applyFont="1" applyBorder="1" applyAlignment="1">
      <alignment horizontal="center" wrapText="1"/>
    </xf>
    <xf numFmtId="0" fontId="8" fillId="0" borderId="34" xfId="0" applyFont="1" applyBorder="1" applyAlignment="1">
      <alignment horizontal="right"/>
    </xf>
    <xf numFmtId="10" fontId="13" fillId="0" borderId="23" xfId="3" applyNumberFormat="1" applyFont="1" applyBorder="1" applyAlignment="1">
      <alignment horizontal="right"/>
    </xf>
    <xf numFmtId="0" fontId="0" fillId="0" borderId="22" xfId="0" applyBorder="1"/>
    <xf numFmtId="0" fontId="4" fillId="0" borderId="2"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42" fontId="0" fillId="0" borderId="19" xfId="1" applyNumberFormat="1" applyFont="1" applyFill="1" applyBorder="1" applyProtection="1">
      <protection locked="0"/>
    </xf>
    <xf numFmtId="0" fontId="6" fillId="0" borderId="35" xfId="0" applyFont="1" applyBorder="1"/>
    <xf numFmtId="0" fontId="6" fillId="0" borderId="36" xfId="0" applyFont="1" applyBorder="1"/>
    <xf numFmtId="0" fontId="6" fillId="0" borderId="37" xfId="0" applyFont="1" applyBorder="1"/>
    <xf numFmtId="0" fontId="8" fillId="0" borderId="19" xfId="0" applyFont="1" applyBorder="1" applyAlignment="1">
      <alignment horizontal="left"/>
    </xf>
    <xf numFmtId="164" fontId="8" fillId="0" borderId="20" xfId="2" applyNumberFormat="1" applyFont="1" applyBorder="1"/>
    <xf numFmtId="164" fontId="4" fillId="0" borderId="22" xfId="2" applyNumberFormat="1" applyFont="1" applyBorder="1"/>
    <xf numFmtId="164" fontId="4" fillId="0" borderId="23" xfId="2" applyNumberFormat="1" applyFont="1" applyBorder="1"/>
    <xf numFmtId="42" fontId="0" fillId="2" borderId="20" xfId="1" applyNumberFormat="1" applyFont="1" applyFill="1" applyBorder="1" applyProtection="1">
      <protection locked="0"/>
    </xf>
    <xf numFmtId="0" fontId="2" fillId="0" borderId="21" xfId="0" applyFont="1" applyBorder="1" applyAlignment="1">
      <alignment horizontal="center"/>
    </xf>
    <xf numFmtId="0" fontId="2" fillId="0" borderId="22" xfId="0" applyFont="1" applyBorder="1"/>
    <xf numFmtId="42" fontId="2" fillId="2" borderId="22" xfId="1" applyNumberFormat="1" applyFont="1" applyFill="1" applyBorder="1" applyProtection="1">
      <protection locked="0"/>
    </xf>
    <xf numFmtId="42" fontId="2" fillId="2" borderId="23" xfId="1" applyNumberFormat="1" applyFont="1" applyFill="1" applyBorder="1" applyProtection="1">
      <protection locked="0"/>
    </xf>
    <xf numFmtId="9" fontId="1" fillId="0" borderId="20" xfId="3" applyFont="1" applyBorder="1" applyAlignment="1">
      <alignment horizontal="right"/>
    </xf>
    <xf numFmtId="9" fontId="1" fillId="0" borderId="23" xfId="3" applyFont="1" applyBorder="1" applyAlignment="1">
      <alignment horizontal="right"/>
    </xf>
    <xf numFmtId="9" fontId="1" fillId="0" borderId="1" xfId="3" applyFont="1" applyBorder="1" applyAlignment="1">
      <alignment horizontal="right"/>
    </xf>
    <xf numFmtId="9" fontId="1" fillId="0" borderId="1" xfId="3" applyFont="1" applyFill="1" applyBorder="1" applyAlignment="1">
      <alignment horizontal="right"/>
    </xf>
    <xf numFmtId="9" fontId="1" fillId="0" borderId="20" xfId="3" applyFont="1" applyFill="1" applyBorder="1" applyAlignment="1">
      <alignment horizontal="right"/>
    </xf>
    <xf numFmtId="9" fontId="1" fillId="0" borderId="22" xfId="3" applyFont="1" applyBorder="1" applyAlignment="1">
      <alignment horizontal="right"/>
    </xf>
    <xf numFmtId="0" fontId="27" fillId="0" borderId="0" xfId="0" applyFont="1"/>
    <xf numFmtId="0" fontId="0" fillId="0" borderId="2" xfId="0" applyBorder="1"/>
    <xf numFmtId="0" fontId="21" fillId="0" borderId="0" xfId="0" applyFont="1"/>
    <xf numFmtId="0" fontId="21" fillId="0" borderId="1" xfId="0" applyFont="1" applyBorder="1"/>
    <xf numFmtId="0" fontId="0" fillId="0" borderId="47" xfId="0" applyBorder="1" applyAlignment="1">
      <alignment horizontal="left"/>
    </xf>
    <xf numFmtId="0" fontId="0" fillId="0" borderId="48" xfId="0" applyBorder="1" applyAlignment="1">
      <alignment wrapText="1"/>
    </xf>
    <xf numFmtId="0" fontId="21" fillId="0" borderId="48" xfId="0" applyFont="1" applyBorder="1" applyAlignment="1">
      <alignment wrapText="1"/>
    </xf>
    <xf numFmtId="0" fontId="0" fillId="0" borderId="49" xfId="0" applyBorder="1" applyAlignment="1">
      <alignment horizontal="left"/>
    </xf>
    <xf numFmtId="0" fontId="0" fillId="0" borderId="50" xfId="0" applyBorder="1" applyAlignment="1">
      <alignment wrapText="1"/>
    </xf>
    <xf numFmtId="0" fontId="0" fillId="0" borderId="51" xfId="0" applyBorder="1" applyAlignment="1">
      <alignment horizontal="left"/>
    </xf>
    <xf numFmtId="0" fontId="0" fillId="0" borderId="52" xfId="0" applyBorder="1"/>
    <xf numFmtId="0" fontId="0" fillId="0" borderId="53" xfId="0" applyBorder="1" applyAlignment="1">
      <alignment wrapText="1"/>
    </xf>
    <xf numFmtId="3" fontId="0" fillId="0" borderId="0" xfId="0" applyNumberFormat="1" applyAlignment="1">
      <alignment horizontal="center"/>
    </xf>
    <xf numFmtId="0" fontId="2" fillId="0" borderId="21" xfId="0" applyFont="1" applyBorder="1"/>
    <xf numFmtId="165" fontId="2" fillId="0" borderId="22" xfId="1" applyNumberFormat="1" applyFont="1" applyBorder="1" applyAlignment="1">
      <alignment horizontal="right"/>
    </xf>
    <xf numFmtId="0" fontId="15" fillId="0" borderId="0" xfId="0" applyFont="1" applyAlignment="1">
      <alignment wrapText="1"/>
    </xf>
    <xf numFmtId="0" fontId="2" fillId="0" borderId="0" xfId="0" applyFont="1"/>
    <xf numFmtId="165" fontId="2" fillId="0" borderId="0" xfId="1" applyNumberFormat="1" applyFont="1" applyBorder="1" applyAlignment="1">
      <alignment horizontal="right"/>
    </xf>
    <xf numFmtId="9" fontId="13" fillId="0" borderId="0" xfId="3" applyFont="1" applyBorder="1" applyAlignment="1">
      <alignment horizontal="right"/>
    </xf>
    <xf numFmtId="0" fontId="12" fillId="0" borderId="21" xfId="0" applyFont="1" applyBorder="1" applyAlignment="1">
      <alignment horizontal="left"/>
    </xf>
    <xf numFmtId="3" fontId="12" fillId="0" borderId="22" xfId="0" applyNumberFormat="1" applyFont="1" applyBorder="1" applyAlignment="1">
      <alignment horizontal="right"/>
    </xf>
    <xf numFmtId="0" fontId="12" fillId="0" borderId="0" xfId="0" applyFont="1" applyAlignment="1">
      <alignment horizontal="left"/>
    </xf>
    <xf numFmtId="3" fontId="12" fillId="0" borderId="0" xfId="0" applyNumberFormat="1" applyFont="1" applyAlignment="1">
      <alignment horizontal="right"/>
    </xf>
    <xf numFmtId="10" fontId="13" fillId="0" borderId="0" xfId="3" applyNumberFormat="1" applyFont="1" applyBorder="1" applyAlignment="1">
      <alignment horizontal="right"/>
    </xf>
    <xf numFmtId="0" fontId="2" fillId="0" borderId="21" xfId="0" applyFont="1" applyBorder="1" applyAlignment="1">
      <alignment horizontal="left"/>
    </xf>
    <xf numFmtId="0" fontId="19" fillId="0" borderId="0" xfId="0" applyFont="1"/>
    <xf numFmtId="44" fontId="0" fillId="0" borderId="1" xfId="2" applyFont="1" applyFill="1" applyBorder="1"/>
    <xf numFmtId="44" fontId="0" fillId="0" borderId="1" xfId="2" applyFont="1" applyBorder="1"/>
    <xf numFmtId="44" fontId="1" fillId="0" borderId="1" xfId="2" applyFont="1" applyBorder="1" applyAlignment="1">
      <alignment horizontal="center"/>
    </xf>
    <xf numFmtId="0" fontId="21" fillId="0" borderId="1" xfId="0" applyFont="1" applyBorder="1" applyAlignment="1">
      <alignment horizontal="left"/>
    </xf>
    <xf numFmtId="44" fontId="1" fillId="0" borderId="20" xfId="2" applyFont="1" applyBorder="1" applyAlignment="1">
      <alignment horizontal="center"/>
    </xf>
    <xf numFmtId="44" fontId="0" fillId="0" borderId="20" xfId="2" applyFont="1" applyFill="1" applyBorder="1"/>
    <xf numFmtId="44" fontId="0" fillId="0" borderId="20" xfId="2" applyFont="1" applyBorder="1"/>
    <xf numFmtId="44" fontId="1" fillId="0" borderId="20" xfId="2" applyFont="1" applyFill="1" applyBorder="1" applyAlignment="1">
      <alignment horizontal="center"/>
    </xf>
    <xf numFmtId="0" fontId="21" fillId="0" borderId="22" xfId="0" applyFont="1" applyBorder="1"/>
    <xf numFmtId="44" fontId="0" fillId="0" borderId="22" xfId="2" applyFont="1" applyFill="1" applyBorder="1"/>
    <xf numFmtId="44" fontId="0" fillId="0" borderId="23" xfId="2" applyFont="1" applyFill="1" applyBorder="1"/>
    <xf numFmtId="9" fontId="0" fillId="0" borderId="20" xfId="3" applyFont="1" applyBorder="1" applyAlignment="1">
      <alignment horizontal="right"/>
    </xf>
    <xf numFmtId="9" fontId="0" fillId="0" borderId="23" xfId="3" applyFont="1" applyBorder="1" applyAlignment="1">
      <alignment horizontal="right"/>
    </xf>
    <xf numFmtId="9" fontId="0" fillId="0" borderId="0" xfId="3" applyFont="1" applyBorder="1" applyAlignment="1">
      <alignment horizontal="right"/>
    </xf>
    <xf numFmtId="42" fontId="0" fillId="0" borderId="1" xfId="1" applyNumberFormat="1" applyFont="1" applyFill="1" applyBorder="1" applyProtection="1">
      <protection locked="0"/>
    </xf>
    <xf numFmtId="42" fontId="0" fillId="0" borderId="54" xfId="1" applyNumberFormat="1" applyFont="1" applyFill="1" applyBorder="1" applyProtection="1">
      <protection locked="0"/>
    </xf>
    <xf numFmtId="0" fontId="8" fillId="0" borderId="54" xfId="0" applyFont="1" applyBorder="1" applyAlignment="1">
      <alignment horizontal="left" vertical="center" wrapText="1"/>
    </xf>
    <xf numFmtId="0" fontId="0" fillId="0" borderId="54" xfId="0" applyBorder="1"/>
    <xf numFmtId="0" fontId="0" fillId="0" borderId="36" xfId="0" applyBorder="1"/>
    <xf numFmtId="0" fontId="0" fillId="0" borderId="55" xfId="0" applyBorder="1"/>
    <xf numFmtId="0" fontId="8" fillId="0" borderId="19" xfId="0" applyFont="1" applyBorder="1" applyAlignment="1">
      <alignment wrapText="1"/>
    </xf>
    <xf numFmtId="42" fontId="2" fillId="0" borderId="0" xfId="1" applyNumberFormat="1" applyFont="1" applyFill="1" applyBorder="1" applyProtection="1">
      <protection locked="0"/>
    </xf>
    <xf numFmtId="0" fontId="6" fillId="0" borderId="0" xfId="0" applyFont="1"/>
    <xf numFmtId="42" fontId="6" fillId="0" borderId="0" xfId="0" applyNumberFormat="1" applyFont="1"/>
    <xf numFmtId="0" fontId="4" fillId="0" borderId="5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56" xfId="0" applyFont="1" applyBorder="1"/>
    <xf numFmtId="42" fontId="4" fillId="0" borderId="24" xfId="0" applyNumberFormat="1" applyFont="1" applyBorder="1"/>
    <xf numFmtId="42" fontId="4" fillId="0" borderId="2" xfId="0" applyNumberFormat="1" applyFont="1" applyBorder="1"/>
    <xf numFmtId="0" fontId="4" fillId="0" borderId="57" xfId="0" applyFont="1" applyBorder="1"/>
    <xf numFmtId="42" fontId="4" fillId="0" borderId="19" xfId="0" applyNumberFormat="1" applyFont="1" applyBorder="1"/>
    <xf numFmtId="42" fontId="4" fillId="0" borderId="1" xfId="0" applyNumberFormat="1" applyFont="1" applyBorder="1"/>
    <xf numFmtId="0" fontId="4" fillId="0" borderId="58" xfId="0" applyFont="1" applyBorder="1"/>
    <xf numFmtId="42" fontId="0" fillId="0" borderId="20" xfId="1" applyNumberFormat="1" applyFont="1" applyFill="1" applyBorder="1" applyProtection="1">
      <protection locked="0"/>
    </xf>
    <xf numFmtId="42" fontId="4" fillId="0" borderId="25" xfId="0" applyNumberFormat="1" applyFont="1" applyBorder="1"/>
    <xf numFmtId="42" fontId="4" fillId="0" borderId="20" xfId="0" applyNumberFormat="1" applyFont="1" applyBorder="1"/>
    <xf numFmtId="42" fontId="4" fillId="0" borderId="21" xfId="0" applyNumberFormat="1" applyFont="1" applyBorder="1"/>
    <xf numFmtId="42" fontId="4" fillId="0" borderId="22" xfId="0" applyNumberFormat="1" applyFont="1" applyBorder="1"/>
    <xf numFmtId="42" fontId="4" fillId="0" borderId="23" xfId="0" applyNumberFormat="1" applyFont="1" applyBorder="1"/>
    <xf numFmtId="0" fontId="4" fillId="0" borderId="21" xfId="0" applyFont="1" applyBorder="1" applyAlignment="1">
      <alignment horizontal="left"/>
    </xf>
    <xf numFmtId="0" fontId="2" fillId="0" borderId="0" xfId="0" applyFont="1" applyAlignment="1">
      <alignment horizontal="center"/>
    </xf>
    <xf numFmtId="0" fontId="0" fillId="0" borderId="0" xfId="0" applyAlignment="1">
      <alignment horizontal="center"/>
    </xf>
    <xf numFmtId="0" fontId="0" fillId="0" borderId="0" xfId="0" applyAlignment="1">
      <alignment horizontal="center" vertical="center"/>
    </xf>
    <xf numFmtId="9" fontId="0" fillId="0" borderId="0" xfId="3" applyFont="1" applyBorder="1" applyAlignment="1">
      <alignment horizontal="center" vertical="center"/>
    </xf>
    <xf numFmtId="9" fontId="0" fillId="0" borderId="0" xfId="3" applyFont="1" applyBorder="1" applyAlignment="1">
      <alignment horizontal="center"/>
    </xf>
    <xf numFmtId="9" fontId="1" fillId="0" borderId="0" xfId="3" applyFont="1" applyBorder="1" applyAlignment="1">
      <alignment horizontal="right"/>
    </xf>
    <xf numFmtId="3" fontId="0" fillId="0" borderId="1" xfId="0" applyNumberFormat="1" applyBorder="1" applyAlignment="1">
      <alignment horizontal="right"/>
    </xf>
    <xf numFmtId="3" fontId="13" fillId="0" borderId="1" xfId="0" applyNumberFormat="1" applyFont="1" applyBorder="1" applyAlignment="1">
      <alignment horizontal="right"/>
    </xf>
    <xf numFmtId="3" fontId="2" fillId="0" borderId="22" xfId="0" applyNumberFormat="1" applyFont="1" applyBorder="1" applyAlignment="1">
      <alignment horizontal="right"/>
    </xf>
    <xf numFmtId="0" fontId="0" fillId="0" borderId="23" xfId="0" applyBorder="1" applyAlignment="1">
      <alignment horizontal="right"/>
    </xf>
    <xf numFmtId="0" fontId="4" fillId="0" borderId="61" xfId="0" applyFont="1" applyBorder="1" applyAlignment="1">
      <alignment horizontal="center" vertical="center" wrapText="1"/>
    </xf>
    <xf numFmtId="0" fontId="4" fillId="0" borderId="62" xfId="0" applyFont="1" applyBorder="1" applyAlignment="1">
      <alignment horizontal="center" vertical="center" wrapText="1"/>
    </xf>
    <xf numFmtId="0" fontId="4" fillId="0" borderId="6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5" xfId="0" applyFont="1" applyBorder="1" applyAlignment="1">
      <alignment horizontal="center" vertical="center" wrapText="1"/>
    </xf>
    <xf numFmtId="0" fontId="0" fillId="0" borderId="0" xfId="0" applyAlignment="1">
      <alignment vertical="center"/>
    </xf>
    <xf numFmtId="0" fontId="2" fillId="0" borderId="19" xfId="0" applyFont="1" applyBorder="1" applyAlignment="1">
      <alignment horizontal="center" vertical="center"/>
    </xf>
    <xf numFmtId="0" fontId="2" fillId="0" borderId="1" xfId="0" applyFont="1" applyBorder="1" applyAlignment="1">
      <alignment horizontal="center" vertical="center" wrapText="1"/>
    </xf>
    <xf numFmtId="0" fontId="28" fillId="0" borderId="1" xfId="0" applyFont="1" applyBorder="1" applyAlignment="1">
      <alignment horizontal="center" vertical="center"/>
    </xf>
    <xf numFmtId="0" fontId="12" fillId="0" borderId="1" xfId="0" applyFont="1" applyBorder="1" applyAlignment="1">
      <alignment horizontal="center" vertical="center" wrapText="1"/>
    </xf>
    <xf numFmtId="0" fontId="12" fillId="0" borderId="20" xfId="0" applyFont="1" applyBorder="1" applyAlignment="1">
      <alignment horizontal="center" vertical="center" wrapText="1"/>
    </xf>
    <xf numFmtId="0" fontId="4" fillId="0" borderId="18" xfId="0" applyFont="1" applyBorder="1" applyAlignment="1">
      <alignment horizontal="center" vertical="center" wrapText="1"/>
    </xf>
    <xf numFmtId="0" fontId="12" fillId="0" borderId="59" xfId="0" applyFont="1" applyBorder="1" applyAlignment="1">
      <alignment horizontal="center" vertical="center" wrapText="1"/>
    </xf>
    <xf numFmtId="0" fontId="12" fillId="0" borderId="38" xfId="0" applyFont="1" applyBorder="1" applyAlignment="1">
      <alignment horizontal="center" vertical="center" wrapText="1"/>
    </xf>
    <xf numFmtId="0" fontId="12" fillId="0" borderId="39" xfId="0" applyFont="1" applyBorder="1" applyAlignment="1">
      <alignment horizontal="center" vertical="center" wrapText="1"/>
    </xf>
    <xf numFmtId="0" fontId="12" fillId="0" borderId="60"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18" xfId="0" applyFont="1" applyBorder="1" applyAlignment="1">
      <alignment horizontal="center" vertical="center" wrapText="1"/>
    </xf>
    <xf numFmtId="9" fontId="12" fillId="0" borderId="17" xfId="3" applyFont="1" applyBorder="1" applyAlignment="1">
      <alignment horizontal="center" vertical="center" wrapText="1"/>
    </xf>
    <xf numFmtId="0" fontId="12" fillId="0" borderId="24" xfId="0" applyFont="1" applyBorder="1" applyAlignment="1">
      <alignment horizontal="center" vertical="center" wrapText="1"/>
    </xf>
    <xf numFmtId="0" fontId="12" fillId="0" borderId="2" xfId="0" applyFont="1" applyBorder="1" applyAlignment="1">
      <alignment horizontal="center" vertical="center" wrapText="1"/>
    </xf>
    <xf numFmtId="9" fontId="12" fillId="0" borderId="2" xfId="3" applyFont="1" applyBorder="1" applyAlignment="1">
      <alignment horizontal="center" vertical="center" wrapText="1"/>
    </xf>
    <xf numFmtId="9" fontId="13" fillId="0" borderId="1" xfId="3" applyFont="1" applyBorder="1" applyAlignment="1">
      <alignment horizontal="right"/>
    </xf>
    <xf numFmtId="0" fontId="0" fillId="0" borderId="1" xfId="0" applyBorder="1" applyAlignment="1">
      <alignment horizontal="right" vertical="center"/>
    </xf>
    <xf numFmtId="9" fontId="0" fillId="0" borderId="1" xfId="3" applyFont="1" applyBorder="1" applyAlignment="1">
      <alignment horizontal="right" vertical="center"/>
    </xf>
    <xf numFmtId="9" fontId="0" fillId="0" borderId="20" xfId="3" applyFont="1" applyBorder="1" applyAlignment="1">
      <alignment horizontal="right" vertical="center"/>
    </xf>
    <xf numFmtId="9" fontId="0" fillId="0" borderId="1" xfId="3" applyFont="1" applyFill="1" applyBorder="1" applyAlignment="1">
      <alignment horizontal="right" vertical="center"/>
    </xf>
    <xf numFmtId="9" fontId="0" fillId="0" borderId="20" xfId="3" applyFont="1" applyFill="1" applyBorder="1" applyAlignment="1">
      <alignment horizontal="right" vertical="center"/>
    </xf>
    <xf numFmtId="0" fontId="0" fillId="0" borderId="22" xfId="0" applyBorder="1" applyAlignment="1">
      <alignment horizontal="right" vertical="center"/>
    </xf>
    <xf numFmtId="9" fontId="0" fillId="0" borderId="22" xfId="3" applyFont="1" applyBorder="1" applyAlignment="1">
      <alignment horizontal="right" vertical="center"/>
    </xf>
    <xf numFmtId="9" fontId="0" fillId="0" borderId="23" xfId="3" applyFont="1" applyBorder="1" applyAlignment="1">
      <alignment horizontal="right" vertical="center"/>
    </xf>
    <xf numFmtId="9" fontId="0" fillId="0" borderId="1" xfId="3" applyFont="1" applyBorder="1" applyAlignment="1">
      <alignment horizontal="right"/>
    </xf>
    <xf numFmtId="9" fontId="0" fillId="0" borderId="1" xfId="3" applyFont="1" applyFill="1" applyBorder="1" applyAlignment="1">
      <alignment horizontal="right"/>
    </xf>
    <xf numFmtId="9" fontId="0" fillId="0" borderId="20" xfId="3" applyFont="1" applyFill="1" applyBorder="1" applyAlignment="1">
      <alignment horizontal="right"/>
    </xf>
    <xf numFmtId="0" fontId="0" fillId="0" borderId="22" xfId="0" applyBorder="1" applyAlignment="1">
      <alignment horizontal="right"/>
    </xf>
    <xf numFmtId="9" fontId="0" fillId="0" borderId="22" xfId="3" applyFont="1" applyBorder="1" applyAlignment="1">
      <alignment horizontal="right"/>
    </xf>
    <xf numFmtId="0" fontId="8" fillId="0" borderId="0" xfId="0" applyFont="1" applyAlignment="1">
      <alignment horizontal="left" vertical="top"/>
    </xf>
    <xf numFmtId="0" fontId="8" fillId="0" borderId="0" xfId="0" applyFont="1" applyAlignment="1">
      <alignment horizontal="left" vertical="top" wrapText="1"/>
    </xf>
    <xf numFmtId="0" fontId="8" fillId="0" borderId="0" xfId="0" applyFont="1" applyAlignment="1">
      <alignment vertical="top" wrapText="1"/>
    </xf>
    <xf numFmtId="0" fontId="2" fillId="0" borderId="28" xfId="0" applyFont="1" applyBorder="1" applyAlignment="1">
      <alignment horizontal="center" vertical="top" wrapText="1"/>
    </xf>
    <xf numFmtId="0" fontId="8" fillId="0" borderId="20" xfId="0" applyFont="1" applyBorder="1" applyAlignment="1">
      <alignment horizontal="left" vertical="top" wrapText="1"/>
    </xf>
    <xf numFmtId="164" fontId="8" fillId="0" borderId="1" xfId="2" applyNumberFormat="1" applyFont="1" applyFill="1" applyBorder="1"/>
    <xf numFmtId="164" fontId="8" fillId="0" borderId="20" xfId="2" applyNumberFormat="1" applyFont="1" applyFill="1" applyBorder="1"/>
    <xf numFmtId="0" fontId="8" fillId="0" borderId="30" xfId="0" applyFont="1" applyBorder="1" applyAlignment="1">
      <alignment horizontal="left" vertical="top" wrapText="1"/>
    </xf>
    <xf numFmtId="0" fontId="8" fillId="0" borderId="23" xfId="0" applyFont="1" applyBorder="1" applyAlignment="1">
      <alignment horizontal="left" vertical="top" wrapText="1"/>
    </xf>
    <xf numFmtId="0" fontId="8" fillId="0" borderId="25" xfId="0" applyFont="1" applyBorder="1" applyAlignment="1">
      <alignment horizontal="left" vertical="top" wrapText="1"/>
    </xf>
    <xf numFmtId="0" fontId="8" fillId="0" borderId="2" xfId="0" applyFont="1" applyBorder="1" applyAlignment="1">
      <alignment vertical="top" wrapText="1"/>
    </xf>
    <xf numFmtId="0" fontId="8" fillId="0" borderId="1" xfId="0" applyFont="1" applyBorder="1" applyAlignment="1">
      <alignment vertical="top" wrapText="1"/>
    </xf>
    <xf numFmtId="0" fontId="33" fillId="0" borderId="1" xfId="0" applyFont="1" applyBorder="1" applyAlignment="1">
      <alignment vertical="top" wrapText="1"/>
    </xf>
    <xf numFmtId="0" fontId="33" fillId="0" borderId="22" xfId="0" applyFont="1" applyBorder="1" applyAlignment="1">
      <alignment vertical="top" wrapText="1"/>
    </xf>
    <xf numFmtId="0" fontId="8" fillId="0" borderId="1" xfId="0" applyFont="1" applyBorder="1" applyAlignment="1">
      <alignment vertical="top"/>
    </xf>
    <xf numFmtId="49" fontId="0" fillId="0" borderId="1" xfId="0" applyNumberFormat="1" applyBorder="1"/>
    <xf numFmtId="0" fontId="0" fillId="0" borderId="64" xfId="0" applyBorder="1"/>
    <xf numFmtId="0" fontId="17" fillId="0" borderId="10" xfId="4" applyBorder="1" applyAlignment="1"/>
    <xf numFmtId="0" fontId="17" fillId="0" borderId="11" xfId="4" applyBorder="1" applyAlignment="1"/>
    <xf numFmtId="0" fontId="17" fillId="0" borderId="12" xfId="4" applyBorder="1" applyAlignment="1"/>
    <xf numFmtId="0" fontId="0" fillId="0" borderId="13" xfId="0" applyBorder="1"/>
    <xf numFmtId="0" fontId="0" fillId="0" borderId="14" xfId="0" applyBorder="1"/>
    <xf numFmtId="0" fontId="0" fillId="0" borderId="15" xfId="0" applyBorder="1"/>
    <xf numFmtId="0" fontId="17" fillId="0" borderId="5" xfId="4" applyBorder="1" applyAlignment="1"/>
    <xf numFmtId="0" fontId="17" fillId="0" borderId="6" xfId="4" applyBorder="1" applyAlignment="1"/>
    <xf numFmtId="0" fontId="17" fillId="0" borderId="7" xfId="4" applyBorder="1" applyAlignment="1"/>
    <xf numFmtId="0" fontId="0" fillId="0" borderId="8" xfId="0" applyBorder="1"/>
    <xf numFmtId="0" fontId="0" fillId="0" borderId="0" xfId="0"/>
    <xf numFmtId="0" fontId="0" fillId="0" borderId="9" xfId="0" applyBorder="1"/>
    <xf numFmtId="0" fontId="26" fillId="0" borderId="19" xfId="4" applyFont="1" applyBorder="1" applyAlignment="1">
      <alignment horizontal="left" wrapText="1"/>
    </xf>
    <xf numFmtId="0" fontId="26" fillId="0" borderId="1" xfId="4" applyFont="1" applyBorder="1" applyAlignment="1">
      <alignment horizontal="left"/>
    </xf>
    <xf numFmtId="0" fontId="26" fillId="0" borderId="20" xfId="4" applyFont="1" applyBorder="1" applyAlignment="1">
      <alignment horizontal="left"/>
    </xf>
    <xf numFmtId="0" fontId="26" fillId="0" borderId="21" xfId="4" applyFont="1" applyBorder="1" applyAlignment="1">
      <alignment horizontal="left" wrapText="1"/>
    </xf>
    <xf numFmtId="0" fontId="26" fillId="0" borderId="22" xfId="4" applyFont="1" applyBorder="1" applyAlignment="1">
      <alignment horizontal="left"/>
    </xf>
    <xf numFmtId="0" fontId="26" fillId="0" borderId="23" xfId="4" applyFont="1" applyBorder="1" applyAlignment="1">
      <alignment horizontal="left"/>
    </xf>
    <xf numFmtId="0" fontId="25" fillId="0" borderId="24" xfId="0" applyFont="1" applyBorder="1" applyAlignment="1">
      <alignment horizontal="left" vertical="center"/>
    </xf>
    <xf numFmtId="0" fontId="25" fillId="0" borderId="2" xfId="0" applyFont="1" applyBorder="1" applyAlignment="1">
      <alignment horizontal="left" vertical="center"/>
    </xf>
    <xf numFmtId="0" fontId="25" fillId="0" borderId="25" xfId="0" applyFont="1" applyBorder="1" applyAlignment="1">
      <alignment horizontal="left" vertical="center"/>
    </xf>
    <xf numFmtId="0" fontId="24" fillId="3" borderId="16" xfId="0" applyFont="1" applyFill="1" applyBorder="1" applyAlignment="1">
      <alignment horizontal="center" wrapText="1"/>
    </xf>
    <xf numFmtId="0" fontId="0" fillId="3" borderId="17" xfId="0" applyFill="1" applyBorder="1" applyAlignment="1">
      <alignment horizontal="center" wrapText="1"/>
    </xf>
    <xf numFmtId="0" fontId="0" fillId="3" borderId="18" xfId="0" applyFill="1" applyBorder="1" applyAlignment="1">
      <alignment horizontal="center" wrapText="1"/>
    </xf>
    <xf numFmtId="0" fontId="0" fillId="3" borderId="19" xfId="0" applyFill="1" applyBorder="1" applyAlignment="1">
      <alignment horizontal="center" wrapText="1"/>
    </xf>
    <xf numFmtId="0" fontId="0" fillId="3" borderId="1" xfId="0" applyFill="1" applyBorder="1" applyAlignment="1">
      <alignment horizontal="center" wrapText="1"/>
    </xf>
    <xf numFmtId="0" fontId="0" fillId="3" borderId="20" xfId="0" applyFill="1" applyBorder="1" applyAlignment="1">
      <alignment horizontal="center" wrapText="1"/>
    </xf>
    <xf numFmtId="0" fontId="0" fillId="3" borderId="21" xfId="0" applyFill="1" applyBorder="1" applyAlignment="1">
      <alignment horizontal="center" wrapText="1"/>
    </xf>
    <xf numFmtId="0" fontId="0" fillId="3" borderId="22" xfId="0" applyFill="1" applyBorder="1" applyAlignment="1">
      <alignment horizontal="center" wrapText="1"/>
    </xf>
    <xf numFmtId="0" fontId="0" fillId="3" borderId="23" xfId="0" applyFill="1" applyBorder="1" applyAlignment="1">
      <alignment horizontal="center" wrapText="1"/>
    </xf>
    <xf numFmtId="0" fontId="26" fillId="0" borderId="19" xfId="4" applyFont="1" applyBorder="1" applyAlignment="1">
      <alignment horizontal="left"/>
    </xf>
    <xf numFmtId="0" fontId="26" fillId="0" borderId="19" xfId="4" applyFont="1" applyBorder="1" applyAlignment="1">
      <alignment wrapText="1"/>
    </xf>
    <xf numFmtId="0" fontId="26" fillId="0" borderId="1" xfId="4" applyFont="1" applyBorder="1" applyAlignment="1"/>
    <xf numFmtId="0" fontId="26" fillId="0" borderId="20" xfId="4" applyFont="1" applyBorder="1" applyAlignment="1"/>
    <xf numFmtId="0" fontId="23" fillId="0" borderId="19" xfId="0" applyFont="1" applyBorder="1" applyAlignment="1">
      <alignment horizontal="left" vertical="center"/>
    </xf>
    <xf numFmtId="0" fontId="23" fillId="0" borderId="1" xfId="0" applyFont="1" applyBorder="1" applyAlignment="1">
      <alignment horizontal="left" vertical="center"/>
    </xf>
    <xf numFmtId="0" fontId="23" fillId="0" borderId="20" xfId="0" applyFont="1" applyBorder="1" applyAlignment="1">
      <alignment horizontal="left" vertical="center"/>
    </xf>
    <xf numFmtId="0" fontId="26" fillId="0" borderId="1" xfId="4" applyFont="1" applyBorder="1" applyAlignment="1">
      <alignment horizontal="left" wrapText="1"/>
    </xf>
    <xf numFmtId="0" fontId="26" fillId="0" borderId="20" xfId="4" applyFont="1" applyBorder="1" applyAlignment="1">
      <alignment horizontal="left" wrapText="1"/>
    </xf>
    <xf numFmtId="0" fontId="25" fillId="4" borderId="26" xfId="0" applyFont="1" applyFill="1" applyBorder="1" applyAlignment="1">
      <alignment horizontal="center"/>
    </xf>
    <xf numFmtId="0" fontId="25" fillId="4" borderId="27" xfId="0" applyFont="1" applyFill="1" applyBorder="1" applyAlignment="1">
      <alignment horizontal="center"/>
    </xf>
    <xf numFmtId="0" fontId="25" fillId="4" borderId="28" xfId="0" applyFont="1" applyFill="1" applyBorder="1" applyAlignment="1">
      <alignment horizontal="center"/>
    </xf>
    <xf numFmtId="0" fontId="11" fillId="0" borderId="13" xfId="0" applyFont="1" applyBorder="1" applyAlignment="1">
      <alignment horizontal="center" vertical="top"/>
    </xf>
    <xf numFmtId="0" fontId="11" fillId="0" borderId="14" xfId="0" applyFont="1" applyBorder="1" applyAlignment="1">
      <alignment horizontal="center" vertical="top"/>
    </xf>
    <xf numFmtId="0" fontId="11" fillId="0" borderId="15" xfId="0" applyFont="1" applyBorder="1" applyAlignment="1">
      <alignment horizontal="center" vertical="top"/>
    </xf>
    <xf numFmtId="0" fontId="11" fillId="0" borderId="10" xfId="0" applyFont="1" applyBorder="1" applyAlignment="1">
      <alignment horizontal="center" vertical="top" wrapText="1"/>
    </xf>
    <xf numFmtId="0" fontId="11" fillId="0" borderId="11" xfId="0" applyFont="1" applyBorder="1" applyAlignment="1">
      <alignment horizontal="center" vertical="top" wrapText="1"/>
    </xf>
    <xf numFmtId="0" fontId="11" fillId="0" borderId="12" xfId="0" applyFont="1" applyBorder="1" applyAlignment="1">
      <alignment horizontal="center" vertical="top" wrapText="1"/>
    </xf>
    <xf numFmtId="0" fontId="18" fillId="0" borderId="0" xfId="4" applyFont="1" applyAlignment="1">
      <alignment vertical="top" wrapText="1"/>
    </xf>
    <xf numFmtId="0" fontId="15" fillId="0" borderId="0" xfId="0" applyFont="1" applyAlignment="1">
      <alignment horizontal="left" vertical="top" wrapText="1"/>
    </xf>
    <xf numFmtId="0" fontId="11" fillId="0" borderId="40" xfId="0" applyFont="1" applyBorder="1" applyAlignment="1">
      <alignment horizontal="center" vertical="top"/>
    </xf>
    <xf numFmtId="0" fontId="11" fillId="0" borderId="41" xfId="0" applyFont="1" applyBorder="1" applyAlignment="1">
      <alignment horizontal="center" vertical="top"/>
    </xf>
    <xf numFmtId="0" fontId="11" fillId="0" borderId="42" xfId="0" applyFont="1" applyBorder="1" applyAlignment="1">
      <alignment horizontal="center" vertical="top"/>
    </xf>
    <xf numFmtId="0" fontId="11" fillId="0" borderId="43" xfId="0" applyFont="1" applyBorder="1" applyAlignment="1">
      <alignment horizontal="center" vertical="top"/>
    </xf>
    <xf numFmtId="0" fontId="11" fillId="0" borderId="44" xfId="0" applyFont="1" applyBorder="1" applyAlignment="1">
      <alignment horizontal="center" vertical="top"/>
    </xf>
    <xf numFmtId="0" fontId="0" fillId="0" borderId="45" xfId="0" applyBorder="1" applyAlignment="1">
      <alignment horizontal="center" vertical="top"/>
    </xf>
    <xf numFmtId="0" fontId="0" fillId="0" borderId="6" xfId="0" applyBorder="1" applyAlignment="1">
      <alignment horizontal="center" vertical="top"/>
    </xf>
    <xf numFmtId="0" fontId="0" fillId="0" borderId="46" xfId="0" applyBorder="1" applyAlignment="1">
      <alignment horizontal="center" vertical="top"/>
    </xf>
    <xf numFmtId="0" fontId="14" fillId="0" borderId="0" xfId="0" applyFont="1" applyAlignment="1">
      <alignment vertical="top"/>
    </xf>
    <xf numFmtId="0" fontId="14" fillId="0" borderId="0" xfId="0" applyFont="1" applyAlignment="1">
      <alignment horizontal="left" vertical="top" wrapText="1"/>
    </xf>
    <xf numFmtId="0" fontId="3" fillId="0" borderId="13" xfId="0" applyFont="1" applyBorder="1" applyAlignment="1">
      <alignment horizontal="center" vertical="top" wrapText="1"/>
    </xf>
    <xf numFmtId="0" fontId="11" fillId="0" borderId="14" xfId="0" applyFont="1" applyBorder="1" applyAlignment="1">
      <alignment horizontal="center" vertical="top" wrapText="1"/>
    </xf>
    <xf numFmtId="0" fontId="11" fillId="0" borderId="15" xfId="0" applyFont="1" applyBorder="1" applyAlignment="1">
      <alignment horizontal="center" vertical="top" wrapText="1"/>
    </xf>
    <xf numFmtId="0" fontId="15" fillId="0" borderId="0" xfId="0" applyFont="1"/>
    <xf numFmtId="0" fontId="15" fillId="0" borderId="0" xfId="0" applyFont="1" applyAlignment="1">
      <alignment horizontal="left"/>
    </xf>
    <xf numFmtId="0" fontId="11" fillId="0" borderId="13" xfId="0" applyFont="1" applyBorder="1" applyAlignment="1">
      <alignment horizontal="center" vertical="top" wrapText="1"/>
    </xf>
    <xf numFmtId="0" fontId="0" fillId="0" borderId="13" xfId="0" applyBorder="1" applyAlignment="1">
      <alignment horizontal="center" vertical="top" wrapText="1"/>
    </xf>
    <xf numFmtId="0" fontId="0" fillId="0" borderId="14" xfId="0" applyBorder="1" applyAlignment="1">
      <alignment horizontal="center" vertical="top" wrapText="1"/>
    </xf>
    <xf numFmtId="0" fontId="0" fillId="0" borderId="15" xfId="0" applyBorder="1" applyAlignment="1">
      <alignment horizontal="center" vertical="top" wrapText="1"/>
    </xf>
    <xf numFmtId="0" fontId="7" fillId="0" borderId="0" xfId="0" applyFont="1" applyAlignment="1">
      <alignment vertical="top" wrapText="1"/>
    </xf>
    <xf numFmtId="0" fontId="15" fillId="0" borderId="0" xfId="0" quotePrefix="1" applyFont="1" applyAlignment="1">
      <alignment horizontal="left" wrapText="1"/>
    </xf>
    <xf numFmtId="0" fontId="11" fillId="0" borderId="26" xfId="0" applyFont="1" applyBorder="1" applyAlignment="1">
      <alignment horizontal="center" vertical="top"/>
    </xf>
    <xf numFmtId="0" fontId="11" fillId="0" borderId="27" xfId="0" applyFont="1" applyBorder="1" applyAlignment="1">
      <alignment horizontal="center" vertical="top"/>
    </xf>
    <xf numFmtId="0" fontId="11" fillId="0" borderId="28" xfId="0" applyFont="1" applyBorder="1" applyAlignment="1">
      <alignment horizontal="center" vertical="top"/>
    </xf>
    <xf numFmtId="0" fontId="11" fillId="0" borderId="26" xfId="0" applyFont="1" applyBorder="1" applyAlignment="1">
      <alignment horizontal="center" vertical="top" wrapText="1"/>
    </xf>
    <xf numFmtId="0" fontId="11" fillId="0" borderId="27" xfId="0" applyFont="1" applyBorder="1" applyAlignment="1">
      <alignment horizontal="center" vertical="top" wrapText="1"/>
    </xf>
    <xf numFmtId="0" fontId="11" fillId="0" borderId="28" xfId="0" applyFont="1" applyBorder="1" applyAlignment="1">
      <alignment horizontal="center" vertical="top" wrapText="1"/>
    </xf>
    <xf numFmtId="0" fontId="0" fillId="0" borderId="26" xfId="0" applyBorder="1" applyAlignment="1">
      <alignment horizontal="center" vertical="top" wrapText="1"/>
    </xf>
    <xf numFmtId="0" fontId="0" fillId="0" borderId="27" xfId="0" applyBorder="1" applyAlignment="1">
      <alignment horizontal="center" vertical="top" wrapText="1"/>
    </xf>
    <xf numFmtId="0" fontId="0" fillId="0" borderId="28" xfId="0" applyBorder="1" applyAlignment="1">
      <alignment horizontal="center" vertical="top" wrapText="1"/>
    </xf>
    <xf numFmtId="0" fontId="17" fillId="0" borderId="0" xfId="4" applyAlignment="1">
      <alignment vertical="top" wrapText="1"/>
    </xf>
    <xf numFmtId="0" fontId="22" fillId="0" borderId="13" xfId="0" applyFont="1" applyBorder="1" applyAlignment="1">
      <alignment horizontal="center" vertical="top"/>
    </xf>
    <xf numFmtId="0" fontId="22" fillId="0" borderId="14" xfId="0" applyFont="1" applyBorder="1" applyAlignment="1">
      <alignment horizontal="center" vertical="top"/>
    </xf>
    <xf numFmtId="0" fontId="22" fillId="0" borderId="15" xfId="0" applyFont="1" applyBorder="1" applyAlignment="1">
      <alignment horizontal="center" vertical="top"/>
    </xf>
    <xf numFmtId="0" fontId="13" fillId="0" borderId="8" xfId="0" applyFont="1" applyBorder="1" applyAlignment="1">
      <alignment horizontal="center" vertical="top" wrapText="1"/>
    </xf>
    <xf numFmtId="0" fontId="13" fillId="0" borderId="0" xfId="0" applyFont="1" applyAlignment="1">
      <alignment horizontal="center" vertical="top" wrapText="1"/>
    </xf>
    <xf numFmtId="0" fontId="13" fillId="0" borderId="9" xfId="0" applyFont="1" applyBorder="1" applyAlignment="1">
      <alignment horizontal="center" vertical="top" wrapText="1"/>
    </xf>
    <xf numFmtId="0" fontId="34" fillId="0" borderId="0" xfId="0" applyFont="1"/>
    <xf numFmtId="0" fontId="34" fillId="0" borderId="0" xfId="0" applyFont="1" applyAlignment="1">
      <alignment vertical="top" wrapText="1"/>
    </xf>
    <xf numFmtId="0" fontId="34" fillId="0" borderId="0" xfId="0" applyFont="1" applyAlignment="1">
      <alignment vertical="top"/>
    </xf>
    <xf numFmtId="0" fontId="7" fillId="0" borderId="0" xfId="0" applyFont="1" applyAlignment="1">
      <alignment horizontal="left" wrapText="1"/>
    </xf>
    <xf numFmtId="0" fontId="3" fillId="0" borderId="13" xfId="0" applyFont="1" applyBorder="1" applyAlignment="1">
      <alignment horizontal="center" vertical="top"/>
    </xf>
    <xf numFmtId="0" fontId="3" fillId="0" borderId="14" xfId="0" applyFont="1" applyBorder="1" applyAlignment="1">
      <alignment horizontal="center" vertical="top"/>
    </xf>
    <xf numFmtId="0" fontId="3" fillId="0" borderId="15" xfId="0" applyFont="1" applyBorder="1" applyAlignment="1">
      <alignment horizontal="center" vertical="top"/>
    </xf>
    <xf numFmtId="0" fontId="3" fillId="0" borderId="14" xfId="0" applyFont="1" applyBorder="1" applyAlignment="1">
      <alignment horizontal="center" vertical="top" wrapText="1"/>
    </xf>
    <xf numFmtId="0" fontId="3" fillId="0" borderId="15" xfId="0" applyFont="1" applyBorder="1" applyAlignment="1">
      <alignment horizontal="center" vertical="top" wrapText="1"/>
    </xf>
    <xf numFmtId="0" fontId="8" fillId="0" borderId="13" xfId="0" applyFont="1" applyBorder="1" applyAlignment="1">
      <alignment horizontal="center" vertical="top" wrapText="1"/>
    </xf>
    <xf numFmtId="0" fontId="8" fillId="0" borderId="14" xfId="0" applyFont="1" applyBorder="1" applyAlignment="1">
      <alignment horizontal="center" vertical="top" wrapText="1"/>
    </xf>
    <xf numFmtId="0" fontId="8" fillId="0" borderId="15" xfId="0" applyFont="1" applyBorder="1" applyAlignment="1">
      <alignment horizontal="center" vertical="top" wrapText="1"/>
    </xf>
    <xf numFmtId="0" fontId="7" fillId="0" borderId="0" xfId="0" applyFont="1" applyAlignment="1">
      <alignment wrapText="1"/>
    </xf>
    <xf numFmtId="0" fontId="7" fillId="0" borderId="0" xfId="0" applyFont="1" applyAlignment="1">
      <alignment horizontal="left" vertical="top" wrapText="1"/>
    </xf>
    <xf numFmtId="0" fontId="30" fillId="0" borderId="0" xfId="0" applyFont="1" applyAlignment="1">
      <alignment vertical="top" wrapText="1"/>
    </xf>
    <xf numFmtId="0" fontId="29" fillId="0" borderId="13" xfId="0" applyFont="1" applyBorder="1" applyAlignment="1">
      <alignment horizontal="center" vertical="top" wrapText="1"/>
    </xf>
    <xf numFmtId="0" fontId="29" fillId="0" borderId="14" xfId="0" applyFont="1" applyBorder="1" applyAlignment="1">
      <alignment horizontal="center" vertical="top" wrapText="1"/>
    </xf>
    <xf numFmtId="0" fontId="29" fillId="0" borderId="15" xfId="0" applyFont="1" applyBorder="1" applyAlignment="1">
      <alignment horizontal="center" vertical="top" wrapText="1"/>
    </xf>
    <xf numFmtId="0" fontId="7" fillId="0" borderId="0" xfId="0" applyFont="1"/>
    <xf numFmtId="0" fontId="8" fillId="0" borderId="0" xfId="0" applyFont="1"/>
    <xf numFmtId="0" fontId="3" fillId="0" borderId="13" xfId="0" applyFont="1" applyBorder="1" applyAlignment="1">
      <alignment horizontal="center"/>
    </xf>
    <xf numFmtId="0" fontId="3" fillId="0" borderId="14" xfId="0" applyFont="1" applyBorder="1" applyAlignment="1">
      <alignment horizontal="center"/>
    </xf>
    <xf numFmtId="0" fontId="3" fillId="0" borderId="15" xfId="0" applyFont="1" applyBorder="1" applyAlignment="1">
      <alignment horizontal="center"/>
    </xf>
    <xf numFmtId="0" fontId="3" fillId="0" borderId="13" xfId="0" applyFont="1" applyBorder="1" applyAlignment="1">
      <alignment horizontal="center" wrapText="1"/>
    </xf>
    <xf numFmtId="0" fontId="3" fillId="0" borderId="14" xfId="0" applyFont="1" applyBorder="1" applyAlignment="1">
      <alignment horizontal="center" wrapText="1"/>
    </xf>
    <xf numFmtId="0" fontId="3" fillId="0" borderId="15" xfId="0" applyFont="1" applyBorder="1" applyAlignment="1">
      <alignment horizontal="center" wrapText="1"/>
    </xf>
    <xf numFmtId="0" fontId="21" fillId="0" borderId="13" xfId="0" applyFont="1" applyBorder="1" applyAlignment="1">
      <alignment horizontal="center"/>
    </xf>
    <xf numFmtId="0" fontId="21" fillId="0" borderId="14" xfId="0" applyFont="1" applyBorder="1" applyAlignment="1">
      <alignment horizontal="center"/>
    </xf>
    <xf numFmtId="0" fontId="21" fillId="0" borderId="15" xfId="0" applyFont="1" applyBorder="1" applyAlignment="1">
      <alignment horizontal="center"/>
    </xf>
    <xf numFmtId="0" fontId="7" fillId="0" borderId="0" xfId="0" applyFont="1" applyAlignment="1">
      <alignment vertical="top"/>
    </xf>
    <xf numFmtId="0" fontId="9" fillId="0" borderId="0" xfId="0" applyFont="1" applyAlignment="1">
      <alignment horizontal="left" vertical="top"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7" fillId="0" borderId="6" xfId="0" applyFont="1" applyBorder="1" applyAlignment="1">
      <alignment vertical="top"/>
    </xf>
    <xf numFmtId="0" fontId="10" fillId="0" borderId="13" xfId="0" applyFont="1" applyBorder="1" applyAlignment="1">
      <alignment horizontal="center" vertical="top" wrapText="1"/>
    </xf>
    <xf numFmtId="0" fontId="10" fillId="0" borderId="14" xfId="0" applyFont="1" applyBorder="1" applyAlignment="1">
      <alignment horizontal="center" vertical="top" wrapText="1"/>
    </xf>
    <xf numFmtId="0" fontId="10" fillId="0" borderId="15" xfId="0" applyFont="1" applyBorder="1" applyAlignment="1">
      <alignment horizontal="center" vertical="top" wrapText="1"/>
    </xf>
    <xf numFmtId="0" fontId="0" fillId="0" borderId="0" xfId="0" applyAlignment="1">
      <alignment horizontal="left"/>
    </xf>
    <xf numFmtId="0" fontId="14" fillId="0" borderId="0" xfId="0" applyFont="1"/>
    <xf numFmtId="0" fontId="14" fillId="0" borderId="0" xfId="0" applyFont="1" applyAlignment="1">
      <alignment horizontal="left"/>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196215</xdr:colOff>
      <xdr:row>1</xdr:row>
      <xdr:rowOff>7620</xdr:rowOff>
    </xdr:from>
    <xdr:to>
      <xdr:col>9</xdr:col>
      <xdr:colOff>0</xdr:colOff>
      <xdr:row>35</xdr:row>
      <xdr:rowOff>139065</xdr:rowOff>
    </xdr:to>
    <xdr:sp macro="" textlink="">
      <xdr:nvSpPr>
        <xdr:cNvPr id="2" name="Rectangle 1">
          <a:extLst>
            <a:ext uri="{FF2B5EF4-FFF2-40B4-BE49-F238E27FC236}">
              <a16:creationId xmlns:a16="http://schemas.microsoft.com/office/drawing/2014/main" id="{4E7EB804-0CFD-7198-8B43-AA70963F4A23}"/>
            </a:ext>
          </a:extLst>
        </xdr:cNvPr>
        <xdr:cNvSpPr/>
      </xdr:nvSpPr>
      <xdr:spPr>
        <a:xfrm>
          <a:off x="196215" y="198120"/>
          <a:ext cx="5153025" cy="663130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lt"/>
            <a:cs typeface="+mn-lt"/>
          </a:endParaRPr>
        </a:p>
      </xdr:txBody>
    </xdr:sp>
    <xdr:clientData/>
  </xdr:twoCellAnchor>
  <xdr:twoCellAnchor editAs="oneCell">
    <xdr:from>
      <xdr:col>0</xdr:col>
      <xdr:colOff>190500</xdr:colOff>
      <xdr:row>1</xdr:row>
      <xdr:rowOff>9525</xdr:rowOff>
    </xdr:from>
    <xdr:to>
      <xdr:col>9</xdr:col>
      <xdr:colOff>38100</xdr:colOff>
      <xdr:row>35</xdr:row>
      <xdr:rowOff>133350</xdr:rowOff>
    </xdr:to>
    <xdr:pic>
      <xdr:nvPicPr>
        <xdr:cNvPr id="3" name="Picture 2">
          <a:extLst>
            <a:ext uri="{FF2B5EF4-FFF2-40B4-BE49-F238E27FC236}">
              <a16:creationId xmlns:a16="http://schemas.microsoft.com/office/drawing/2014/main" id="{1E377B75-31D2-BA9D-209A-8659EAB556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200025"/>
          <a:ext cx="5162550" cy="6629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fldoe.org/academics/career-adult-edu/research-evaluation/annual-app-reports.stml" TargetMode="External"/><Relationship Id="rId1" Type="http://schemas.openxmlformats.org/officeDocument/2006/relationships/hyperlink" Target="https://www.fldoe.org/academics/career-adult-edu/research-evaluation/data-reports-adult-edu.stml"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B0A3E-B698-44F0-877E-ACC054D740F1}">
  <sheetPr>
    <tabColor rgb="FF92D050"/>
    <pageSetUpPr fitToPage="1"/>
  </sheetPr>
  <dimension ref="K2:T8"/>
  <sheetViews>
    <sheetView workbookViewId="0">
      <selection activeCell="L36" sqref="L36"/>
    </sheetView>
  </sheetViews>
  <sheetFormatPr baseColWidth="10" defaultColWidth="8.83203125" defaultRowHeight="15" x14ac:dyDescent="0.2"/>
  <sheetData>
    <row r="2" spans="11:20" ht="16" thickBot="1" x14ac:dyDescent="0.25"/>
    <row r="3" spans="11:20" ht="16" thickBot="1" x14ac:dyDescent="0.25">
      <c r="K3" s="200" t="s">
        <v>0</v>
      </c>
      <c r="L3" s="201"/>
      <c r="M3" s="201"/>
      <c r="N3" s="201"/>
      <c r="O3" s="201"/>
      <c r="P3" s="201"/>
      <c r="Q3" s="201"/>
      <c r="R3" s="201"/>
      <c r="S3" s="201"/>
      <c r="T3" s="202"/>
    </row>
    <row r="4" spans="11:20" x14ac:dyDescent="0.2">
      <c r="K4" s="203" t="s">
        <v>1</v>
      </c>
      <c r="L4" s="204"/>
      <c r="M4" s="204"/>
      <c r="N4" s="204"/>
      <c r="O4" s="204"/>
      <c r="P4" s="204"/>
      <c r="Q4" s="204"/>
      <c r="R4" s="204"/>
      <c r="S4" s="204"/>
      <c r="T4" s="205"/>
    </row>
    <row r="5" spans="11:20" x14ac:dyDescent="0.2">
      <c r="K5" s="206"/>
      <c r="L5" s="207"/>
      <c r="M5" s="207"/>
      <c r="N5" s="207"/>
      <c r="O5" s="207"/>
      <c r="P5" s="207"/>
      <c r="Q5" s="207"/>
      <c r="R5" s="207"/>
      <c r="S5" s="207"/>
      <c r="T5" s="208"/>
    </row>
    <row r="6" spans="11:20" x14ac:dyDescent="0.2">
      <c r="K6" s="206" t="s">
        <v>2</v>
      </c>
      <c r="L6" s="207"/>
      <c r="M6" s="207"/>
      <c r="N6" s="207"/>
      <c r="O6" s="207"/>
      <c r="P6" s="207"/>
      <c r="Q6" s="207"/>
      <c r="R6" s="207"/>
      <c r="S6" s="207"/>
      <c r="T6" s="208"/>
    </row>
    <row r="7" spans="11:20" x14ac:dyDescent="0.2">
      <c r="K7" s="206" t="s">
        <v>3</v>
      </c>
      <c r="L7" s="207"/>
      <c r="M7" s="207"/>
      <c r="N7" s="207"/>
      <c r="O7" s="207"/>
      <c r="P7" s="207"/>
      <c r="Q7" s="207"/>
      <c r="R7" s="207"/>
      <c r="S7" s="207"/>
      <c r="T7" s="208"/>
    </row>
    <row r="8" spans="11:20" ht="16" thickBot="1" x14ac:dyDescent="0.25">
      <c r="K8" s="197" t="s">
        <v>4</v>
      </c>
      <c r="L8" s="198"/>
      <c r="M8" s="198"/>
      <c r="N8" s="198"/>
      <c r="O8" s="198"/>
      <c r="P8" s="198"/>
      <c r="Q8" s="198"/>
      <c r="R8" s="198"/>
      <c r="S8" s="198"/>
      <c r="T8" s="199"/>
    </row>
  </sheetData>
  <mergeCells count="6">
    <mergeCell ref="K8:T8"/>
    <mergeCell ref="K3:T3"/>
    <mergeCell ref="K4:T4"/>
    <mergeCell ref="K5:T5"/>
    <mergeCell ref="K6:T6"/>
    <mergeCell ref="K7:T7"/>
  </mergeCells>
  <hyperlinks>
    <hyperlink ref="K8:T8" r:id="rId1" display=" Office of Research &amp; Evaluation. " xr:uid="{CC7B6C88-9160-4094-AE5B-1E06271955C8}"/>
    <hyperlink ref="K4" r:id="rId2" xr:uid="{A3C9D87C-0E05-4886-BE78-F71AB9AA150C}"/>
  </hyperlinks>
  <pageMargins left="0.7" right="0.7" top="0.75" bottom="0.75" header="0.3" footer="0.3"/>
  <pageSetup scale="51"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37DDE-8955-45C9-98B4-C0453D83A5DD}">
  <sheetPr>
    <tabColor rgb="FF92D050"/>
  </sheetPr>
  <dimension ref="A1:D340"/>
  <sheetViews>
    <sheetView workbookViewId="0">
      <selection activeCell="D4" sqref="D4"/>
    </sheetView>
  </sheetViews>
  <sheetFormatPr baseColWidth="10" defaultColWidth="8.83203125" defaultRowHeight="15" x14ac:dyDescent="0.2"/>
  <cols>
    <col min="1" max="1" width="92.33203125" bestFit="1" customWidth="1"/>
    <col min="2" max="2" width="14.5" bestFit="1" customWidth="1"/>
    <col min="3" max="3" width="86.5" bestFit="1" customWidth="1"/>
    <col min="4" max="4" width="18.5" customWidth="1"/>
  </cols>
  <sheetData>
    <row r="1" spans="1:4" ht="20" thickBot="1" x14ac:dyDescent="0.25">
      <c r="A1" s="288" t="s">
        <v>1515</v>
      </c>
      <c r="B1" s="289"/>
      <c r="C1" s="289"/>
      <c r="D1" s="290"/>
    </row>
    <row r="2" spans="1:4" ht="20" thickBot="1" x14ac:dyDescent="0.25">
      <c r="A2" s="299" t="s">
        <v>1516</v>
      </c>
      <c r="B2" s="300"/>
      <c r="C2" s="300"/>
      <c r="D2" s="301"/>
    </row>
    <row r="3" spans="1:4" ht="16" thickBot="1" x14ac:dyDescent="0.25">
      <c r="A3" s="293" t="s">
        <v>1467</v>
      </c>
      <c r="B3" s="294"/>
      <c r="C3" s="294"/>
      <c r="D3" s="295"/>
    </row>
    <row r="4" spans="1:4" ht="16" x14ac:dyDescent="0.2">
      <c r="A4" s="45" t="s">
        <v>112</v>
      </c>
      <c r="B4" s="44" t="s">
        <v>113</v>
      </c>
      <c r="C4" s="44" t="s">
        <v>1081</v>
      </c>
      <c r="D4" s="46" t="s">
        <v>1468</v>
      </c>
    </row>
    <row r="5" spans="1:4" x14ac:dyDescent="0.2">
      <c r="A5" s="30" t="s">
        <v>132</v>
      </c>
      <c r="B5" s="1" t="s">
        <v>133</v>
      </c>
      <c r="C5" s="1" t="s">
        <v>1086</v>
      </c>
      <c r="D5" s="103" t="s">
        <v>1472</v>
      </c>
    </row>
    <row r="6" spans="1:4" x14ac:dyDescent="0.2">
      <c r="A6" s="30" t="s">
        <v>132</v>
      </c>
      <c r="B6" s="1" t="s">
        <v>133</v>
      </c>
      <c r="C6" s="1" t="s">
        <v>1517</v>
      </c>
      <c r="D6" s="103">
        <v>0.73076923076923073</v>
      </c>
    </row>
    <row r="7" spans="1:4" x14ac:dyDescent="0.2">
      <c r="A7" s="30" t="s">
        <v>132</v>
      </c>
      <c r="B7" s="1" t="s">
        <v>133</v>
      </c>
      <c r="C7" s="1" t="s">
        <v>1151</v>
      </c>
      <c r="D7" s="103" t="s">
        <v>1472</v>
      </c>
    </row>
    <row r="8" spans="1:4" x14ac:dyDescent="0.2">
      <c r="A8" s="30" t="s">
        <v>132</v>
      </c>
      <c r="B8" s="1" t="s">
        <v>133</v>
      </c>
      <c r="C8" s="1" t="s">
        <v>1518</v>
      </c>
      <c r="D8" s="103">
        <v>0.6</v>
      </c>
    </row>
    <row r="9" spans="1:4" x14ac:dyDescent="0.2">
      <c r="A9" s="30" t="s">
        <v>132</v>
      </c>
      <c r="B9" s="1" t="s">
        <v>133</v>
      </c>
      <c r="C9" s="1" t="s">
        <v>1519</v>
      </c>
      <c r="D9" s="103">
        <v>0.57692307692307687</v>
      </c>
    </row>
    <row r="10" spans="1:4" x14ac:dyDescent="0.2">
      <c r="A10" s="30" t="s">
        <v>132</v>
      </c>
      <c r="B10" s="1" t="s">
        <v>133</v>
      </c>
      <c r="C10" s="1" t="s">
        <v>1150</v>
      </c>
      <c r="D10" s="103" t="s">
        <v>1520</v>
      </c>
    </row>
    <row r="11" spans="1:4" x14ac:dyDescent="0.2">
      <c r="A11" s="30" t="s">
        <v>132</v>
      </c>
      <c r="B11" s="1" t="s">
        <v>133</v>
      </c>
      <c r="C11" s="1" t="s">
        <v>1155</v>
      </c>
      <c r="D11" s="103">
        <v>0.7078651685393258</v>
      </c>
    </row>
    <row r="12" spans="1:4" x14ac:dyDescent="0.2">
      <c r="A12" s="30" t="s">
        <v>132</v>
      </c>
      <c r="B12" s="1" t="s">
        <v>133</v>
      </c>
      <c r="C12" s="1" t="s">
        <v>1199</v>
      </c>
      <c r="D12" s="103">
        <v>0.68421052631578949</v>
      </c>
    </row>
    <row r="13" spans="1:4" x14ac:dyDescent="0.2">
      <c r="A13" s="30" t="s">
        <v>626</v>
      </c>
      <c r="B13" s="1" t="s">
        <v>627</v>
      </c>
      <c r="C13" s="1" t="s">
        <v>1521</v>
      </c>
      <c r="D13" s="103">
        <v>0.76190476190476186</v>
      </c>
    </row>
    <row r="14" spans="1:4" x14ac:dyDescent="0.2">
      <c r="A14" s="30" t="s">
        <v>346</v>
      </c>
      <c r="B14" s="1" t="s">
        <v>347</v>
      </c>
      <c r="C14" s="1" t="s">
        <v>1522</v>
      </c>
      <c r="D14" s="103">
        <v>0.6428571428571429</v>
      </c>
    </row>
    <row r="15" spans="1:4" x14ac:dyDescent="0.2">
      <c r="A15" s="30" t="s">
        <v>346</v>
      </c>
      <c r="B15" s="1" t="s">
        <v>347</v>
      </c>
      <c r="C15" s="1" t="s">
        <v>1518</v>
      </c>
      <c r="D15" s="103">
        <v>1</v>
      </c>
    </row>
    <row r="16" spans="1:4" x14ac:dyDescent="0.2">
      <c r="A16" s="30" t="s">
        <v>628</v>
      </c>
      <c r="B16" s="1" t="s">
        <v>629</v>
      </c>
      <c r="C16" s="1" t="s">
        <v>1235</v>
      </c>
      <c r="D16" s="103" t="s">
        <v>1469</v>
      </c>
    </row>
    <row r="17" spans="1:4" x14ac:dyDescent="0.2">
      <c r="A17" s="30" t="s">
        <v>1882</v>
      </c>
      <c r="B17" s="1" t="s">
        <v>367</v>
      </c>
      <c r="C17" s="1" t="s">
        <v>1522</v>
      </c>
      <c r="D17" s="103">
        <v>0.69696969696969702</v>
      </c>
    </row>
    <row r="18" spans="1:4" x14ac:dyDescent="0.2">
      <c r="A18" s="30" t="s">
        <v>1470</v>
      </c>
      <c r="B18" s="1" t="s">
        <v>650</v>
      </c>
      <c r="C18" s="1" t="s">
        <v>1263</v>
      </c>
      <c r="D18" s="103" t="s">
        <v>1471</v>
      </c>
    </row>
    <row r="19" spans="1:4" x14ac:dyDescent="0.2">
      <c r="A19" s="30" t="s">
        <v>518</v>
      </c>
      <c r="B19" s="1" t="s">
        <v>519</v>
      </c>
      <c r="C19" s="1" t="s">
        <v>1172</v>
      </c>
      <c r="D19" s="103" t="s">
        <v>1471</v>
      </c>
    </row>
    <row r="20" spans="1:4" x14ac:dyDescent="0.2">
      <c r="A20" s="30" t="s">
        <v>1335</v>
      </c>
      <c r="B20" s="1" t="s">
        <v>568</v>
      </c>
      <c r="C20" s="1" t="s">
        <v>1231</v>
      </c>
      <c r="D20" s="103" t="s">
        <v>1472</v>
      </c>
    </row>
    <row r="21" spans="1:4" x14ac:dyDescent="0.2">
      <c r="A21" s="30" t="s">
        <v>1473</v>
      </c>
      <c r="B21" s="1" t="s">
        <v>656</v>
      </c>
      <c r="C21" s="1" t="s">
        <v>1523</v>
      </c>
      <c r="D21" s="103">
        <v>0.9</v>
      </c>
    </row>
    <row r="22" spans="1:4" x14ac:dyDescent="0.2">
      <c r="A22" s="30" t="s">
        <v>1474</v>
      </c>
      <c r="B22" s="1" t="s">
        <v>664</v>
      </c>
      <c r="C22" s="1" t="s">
        <v>1215</v>
      </c>
      <c r="D22" s="103" t="s">
        <v>1471</v>
      </c>
    </row>
    <row r="23" spans="1:4" x14ac:dyDescent="0.2">
      <c r="A23" s="30" t="s">
        <v>1872</v>
      </c>
      <c r="B23" s="1" t="s">
        <v>1341</v>
      </c>
      <c r="C23" s="1" t="s">
        <v>1524</v>
      </c>
      <c r="D23" s="103" t="s">
        <v>1471</v>
      </c>
    </row>
    <row r="24" spans="1:4" x14ac:dyDescent="0.2">
      <c r="A24" s="30" t="s">
        <v>413</v>
      </c>
      <c r="B24" s="1" t="s">
        <v>414</v>
      </c>
      <c r="C24" s="1" t="s">
        <v>1517</v>
      </c>
      <c r="D24" s="103">
        <v>0.89795918367346939</v>
      </c>
    </row>
    <row r="25" spans="1:4" x14ac:dyDescent="0.2">
      <c r="A25" s="30" t="s">
        <v>675</v>
      </c>
      <c r="B25" s="1" t="s">
        <v>676</v>
      </c>
      <c r="C25" s="1" t="s">
        <v>1188</v>
      </c>
      <c r="D25" s="103" t="s">
        <v>1471</v>
      </c>
    </row>
    <row r="26" spans="1:4" x14ac:dyDescent="0.2">
      <c r="A26" s="30" t="s">
        <v>681</v>
      </c>
      <c r="B26" s="1" t="s">
        <v>682</v>
      </c>
      <c r="C26" s="1" t="s">
        <v>1517</v>
      </c>
      <c r="D26" s="103">
        <v>0.9</v>
      </c>
    </row>
    <row r="27" spans="1:4" x14ac:dyDescent="0.2">
      <c r="A27" s="30" t="s">
        <v>1344</v>
      </c>
      <c r="B27" s="1" t="s">
        <v>143</v>
      </c>
      <c r="C27" s="1" t="s">
        <v>1522</v>
      </c>
      <c r="D27" s="103">
        <v>0.81818181818181823</v>
      </c>
    </row>
    <row r="28" spans="1:4" x14ac:dyDescent="0.2">
      <c r="A28" s="30" t="s">
        <v>144</v>
      </c>
      <c r="B28" s="1" t="s">
        <v>145</v>
      </c>
      <c r="C28" s="1" t="s">
        <v>1517</v>
      </c>
      <c r="D28" s="103">
        <v>0.82857142857142863</v>
      </c>
    </row>
    <row r="29" spans="1:4" x14ac:dyDescent="0.2">
      <c r="A29" s="30" t="s">
        <v>1873</v>
      </c>
      <c r="B29" s="1" t="s">
        <v>1475</v>
      </c>
      <c r="C29" s="1" t="s">
        <v>1302</v>
      </c>
      <c r="D29" s="103" t="s">
        <v>1472</v>
      </c>
    </row>
    <row r="30" spans="1:4" x14ac:dyDescent="0.2">
      <c r="A30" s="30" t="s">
        <v>1883</v>
      </c>
      <c r="B30" s="1" t="s">
        <v>147</v>
      </c>
      <c r="C30" s="1" t="s">
        <v>1150</v>
      </c>
      <c r="D30" s="103">
        <v>0.59375</v>
      </c>
    </row>
    <row r="31" spans="1:4" x14ac:dyDescent="0.2">
      <c r="A31" s="30" t="s">
        <v>561</v>
      </c>
      <c r="B31" s="1" t="s">
        <v>562</v>
      </c>
      <c r="C31" s="1" t="s">
        <v>1195</v>
      </c>
      <c r="D31" s="103" t="s">
        <v>1525</v>
      </c>
    </row>
    <row r="32" spans="1:4" x14ac:dyDescent="0.2">
      <c r="A32" s="30" t="s">
        <v>561</v>
      </c>
      <c r="B32" s="1" t="s">
        <v>562</v>
      </c>
      <c r="C32" s="1" t="s">
        <v>1526</v>
      </c>
      <c r="D32" s="103" t="s">
        <v>1527</v>
      </c>
    </row>
    <row r="33" spans="1:4" x14ac:dyDescent="0.2">
      <c r="A33" s="30" t="s">
        <v>561</v>
      </c>
      <c r="B33" s="1" t="s">
        <v>562</v>
      </c>
      <c r="C33" s="1" t="s">
        <v>1517</v>
      </c>
      <c r="D33" s="103">
        <v>0.78048780487804881</v>
      </c>
    </row>
    <row r="34" spans="1:4" x14ac:dyDescent="0.2">
      <c r="A34" s="30" t="s">
        <v>561</v>
      </c>
      <c r="B34" s="1" t="s">
        <v>562</v>
      </c>
      <c r="C34" s="1" t="s">
        <v>1522</v>
      </c>
      <c r="D34" s="103">
        <v>0.5714285714285714</v>
      </c>
    </row>
    <row r="35" spans="1:4" x14ac:dyDescent="0.2">
      <c r="A35" s="30" t="s">
        <v>561</v>
      </c>
      <c r="B35" s="1" t="s">
        <v>562</v>
      </c>
      <c r="C35" s="1" t="s">
        <v>1150</v>
      </c>
      <c r="D35" s="103">
        <v>0.77777777777777779</v>
      </c>
    </row>
    <row r="36" spans="1:4" x14ac:dyDescent="0.2">
      <c r="A36" s="30" t="s">
        <v>1476</v>
      </c>
      <c r="B36" s="1" t="s">
        <v>391</v>
      </c>
      <c r="C36" s="1" t="s">
        <v>1104</v>
      </c>
      <c r="D36" s="103" t="s">
        <v>1471</v>
      </c>
    </row>
    <row r="37" spans="1:4" x14ac:dyDescent="0.2">
      <c r="A37" s="30" t="s">
        <v>1477</v>
      </c>
      <c r="B37" s="1" t="s">
        <v>684</v>
      </c>
      <c r="C37" s="1" t="s">
        <v>1242</v>
      </c>
      <c r="D37" s="103" t="s">
        <v>1469</v>
      </c>
    </row>
    <row r="38" spans="1:4" x14ac:dyDescent="0.2">
      <c r="A38" s="30" t="s">
        <v>685</v>
      </c>
      <c r="B38" s="1" t="s">
        <v>686</v>
      </c>
      <c r="C38" s="1" t="s">
        <v>1238</v>
      </c>
      <c r="D38" s="103" t="s">
        <v>1471</v>
      </c>
    </row>
    <row r="39" spans="1:4" x14ac:dyDescent="0.2">
      <c r="A39" s="30" t="s">
        <v>485</v>
      </c>
      <c r="B39" s="1" t="s">
        <v>486</v>
      </c>
      <c r="C39" s="1" t="s">
        <v>1236</v>
      </c>
      <c r="D39" s="103" t="s">
        <v>1472</v>
      </c>
    </row>
    <row r="40" spans="1:4" x14ac:dyDescent="0.2">
      <c r="A40" s="30" t="s">
        <v>485</v>
      </c>
      <c r="B40" s="1" t="s">
        <v>486</v>
      </c>
      <c r="C40" s="1" t="s">
        <v>1140</v>
      </c>
      <c r="D40" s="103" t="s">
        <v>1528</v>
      </c>
    </row>
    <row r="41" spans="1:4" x14ac:dyDescent="0.2">
      <c r="A41" s="30" t="s">
        <v>485</v>
      </c>
      <c r="B41" s="1" t="s">
        <v>486</v>
      </c>
      <c r="C41" s="1" t="s">
        <v>1219</v>
      </c>
      <c r="D41" s="103" t="s">
        <v>1471</v>
      </c>
    </row>
    <row r="42" spans="1:4" x14ac:dyDescent="0.2">
      <c r="A42" s="30" t="s">
        <v>689</v>
      </c>
      <c r="B42" s="1" t="s">
        <v>690</v>
      </c>
      <c r="C42" s="1" t="s">
        <v>1529</v>
      </c>
      <c r="D42" s="103" t="s">
        <v>1471</v>
      </c>
    </row>
    <row r="43" spans="1:4" x14ac:dyDescent="0.2">
      <c r="A43" s="30" t="s">
        <v>1479</v>
      </c>
      <c r="B43" s="1" t="s">
        <v>694</v>
      </c>
      <c r="C43" s="1" t="s">
        <v>1086</v>
      </c>
      <c r="D43" s="103" t="s">
        <v>1471</v>
      </c>
    </row>
    <row r="44" spans="1:4" x14ac:dyDescent="0.2">
      <c r="A44" s="30" t="s">
        <v>236</v>
      </c>
      <c r="B44" s="1" t="s">
        <v>237</v>
      </c>
      <c r="C44" s="1" t="s">
        <v>1159</v>
      </c>
      <c r="D44" s="103">
        <v>0.53703703703703709</v>
      </c>
    </row>
    <row r="45" spans="1:4" x14ac:dyDescent="0.2">
      <c r="A45" s="30" t="s">
        <v>369</v>
      </c>
      <c r="B45" s="1" t="s">
        <v>370</v>
      </c>
      <c r="C45" s="1" t="s">
        <v>1156</v>
      </c>
      <c r="D45" s="103">
        <v>0.81818181818181823</v>
      </c>
    </row>
    <row r="46" spans="1:4" x14ac:dyDescent="0.2">
      <c r="A46" s="30" t="s">
        <v>293</v>
      </c>
      <c r="B46" s="1" t="s">
        <v>294</v>
      </c>
      <c r="C46" s="1" t="s">
        <v>1086</v>
      </c>
      <c r="D46" s="103" t="s">
        <v>1469</v>
      </c>
    </row>
    <row r="47" spans="1:4" x14ac:dyDescent="0.2">
      <c r="A47" s="30" t="s">
        <v>293</v>
      </c>
      <c r="B47" s="1" t="s">
        <v>294</v>
      </c>
      <c r="C47" s="1" t="s">
        <v>1517</v>
      </c>
      <c r="D47" s="103">
        <v>0.73394495412844041</v>
      </c>
    </row>
    <row r="48" spans="1:4" x14ac:dyDescent="0.2">
      <c r="A48" s="30" t="s">
        <v>293</v>
      </c>
      <c r="B48" s="1" t="s">
        <v>294</v>
      </c>
      <c r="C48" s="1" t="s">
        <v>1530</v>
      </c>
      <c r="D48" s="103">
        <v>0.94444444444444442</v>
      </c>
    </row>
    <row r="49" spans="1:4" x14ac:dyDescent="0.2">
      <c r="A49" s="30" t="s">
        <v>697</v>
      </c>
      <c r="B49" s="1" t="s">
        <v>698</v>
      </c>
      <c r="C49" s="1" t="s">
        <v>1531</v>
      </c>
      <c r="D49" s="103" t="s">
        <v>1480</v>
      </c>
    </row>
    <row r="50" spans="1:4" x14ac:dyDescent="0.2">
      <c r="A50" s="30" t="s">
        <v>1351</v>
      </c>
      <c r="B50" s="1" t="s">
        <v>372</v>
      </c>
      <c r="C50" s="1" t="s">
        <v>1532</v>
      </c>
      <c r="D50" s="103">
        <v>1</v>
      </c>
    </row>
    <row r="51" spans="1:4" x14ac:dyDescent="0.2">
      <c r="A51" s="30" t="s">
        <v>701</v>
      </c>
      <c r="B51" s="1" t="s">
        <v>702</v>
      </c>
      <c r="C51" s="1" t="s">
        <v>1155</v>
      </c>
      <c r="D51" s="103" t="s">
        <v>1471</v>
      </c>
    </row>
    <row r="52" spans="1:4" x14ac:dyDescent="0.2">
      <c r="A52" s="30" t="s">
        <v>409</v>
      </c>
      <c r="B52" s="1" t="s">
        <v>410</v>
      </c>
      <c r="C52" s="1" t="s">
        <v>1156</v>
      </c>
      <c r="D52" s="103">
        <v>0.90625</v>
      </c>
    </row>
    <row r="53" spans="1:4" x14ac:dyDescent="0.2">
      <c r="A53" s="30" t="s">
        <v>417</v>
      </c>
      <c r="B53" s="1" t="s">
        <v>418</v>
      </c>
      <c r="C53" s="1" t="s">
        <v>1156</v>
      </c>
      <c r="D53" s="103">
        <v>0.70149253731343286</v>
      </c>
    </row>
    <row r="54" spans="1:4" x14ac:dyDescent="0.2">
      <c r="A54" s="30" t="s">
        <v>321</v>
      </c>
      <c r="B54" s="1" t="s">
        <v>322</v>
      </c>
      <c r="C54" s="1" t="s">
        <v>1156</v>
      </c>
      <c r="D54" s="103">
        <v>0.7142857142857143</v>
      </c>
    </row>
    <row r="55" spans="1:4" x14ac:dyDescent="0.2">
      <c r="A55" s="30" t="s">
        <v>704</v>
      </c>
      <c r="B55" s="1" t="s">
        <v>705</v>
      </c>
      <c r="C55" s="1" t="s">
        <v>1202</v>
      </c>
      <c r="D55" s="103" t="s">
        <v>1471</v>
      </c>
    </row>
    <row r="56" spans="1:4" x14ac:dyDescent="0.2">
      <c r="A56" s="30" t="s">
        <v>706</v>
      </c>
      <c r="B56" s="1" t="s">
        <v>707</v>
      </c>
      <c r="C56" s="1" t="s">
        <v>1517</v>
      </c>
      <c r="D56" s="103" t="s">
        <v>1471</v>
      </c>
    </row>
    <row r="57" spans="1:4" x14ac:dyDescent="0.2">
      <c r="A57" s="30" t="s">
        <v>708</v>
      </c>
      <c r="B57" s="1" t="s">
        <v>709</v>
      </c>
      <c r="C57" s="1" t="s">
        <v>1160</v>
      </c>
      <c r="D57" s="103" t="s">
        <v>1471</v>
      </c>
    </row>
    <row r="58" spans="1:4" x14ac:dyDescent="0.2">
      <c r="A58" s="30" t="s">
        <v>150</v>
      </c>
      <c r="B58" s="1" t="s">
        <v>151</v>
      </c>
      <c r="C58" s="1" t="s">
        <v>1155</v>
      </c>
      <c r="D58" s="103" t="s">
        <v>1471</v>
      </c>
    </row>
    <row r="59" spans="1:4" x14ac:dyDescent="0.2">
      <c r="A59" s="30" t="s">
        <v>1874</v>
      </c>
      <c r="B59" s="1" t="s">
        <v>711</v>
      </c>
      <c r="C59" s="1" t="s">
        <v>1155</v>
      </c>
      <c r="D59" s="103" t="s">
        <v>1471</v>
      </c>
    </row>
    <row r="60" spans="1:4" x14ac:dyDescent="0.2">
      <c r="A60" s="30" t="s">
        <v>1481</v>
      </c>
      <c r="B60" s="1" t="s">
        <v>714</v>
      </c>
      <c r="C60" s="1" t="s">
        <v>1533</v>
      </c>
      <c r="D60" s="103" t="s">
        <v>1471</v>
      </c>
    </row>
    <row r="61" spans="1:4" x14ac:dyDescent="0.2">
      <c r="A61" s="30" t="s">
        <v>419</v>
      </c>
      <c r="B61" s="1" t="s">
        <v>420</v>
      </c>
      <c r="C61" s="1" t="s">
        <v>1163</v>
      </c>
      <c r="D61" s="103" t="s">
        <v>1471</v>
      </c>
    </row>
    <row r="62" spans="1:4" x14ac:dyDescent="0.2">
      <c r="A62" s="30" t="s">
        <v>419</v>
      </c>
      <c r="B62" s="1" t="s">
        <v>420</v>
      </c>
      <c r="C62" s="1" t="s">
        <v>1534</v>
      </c>
      <c r="D62" s="103" t="s">
        <v>1535</v>
      </c>
    </row>
    <row r="63" spans="1:4" x14ac:dyDescent="0.2">
      <c r="A63" s="30" t="s">
        <v>419</v>
      </c>
      <c r="B63" s="1" t="s">
        <v>420</v>
      </c>
      <c r="C63" s="1" t="s">
        <v>1212</v>
      </c>
      <c r="D63" s="103" t="s">
        <v>1471</v>
      </c>
    </row>
    <row r="64" spans="1:4" x14ac:dyDescent="0.2">
      <c r="A64" s="30" t="s">
        <v>419</v>
      </c>
      <c r="B64" s="1" t="s">
        <v>420</v>
      </c>
      <c r="C64" s="1" t="s">
        <v>1518</v>
      </c>
      <c r="D64" s="103">
        <v>0.64</v>
      </c>
    </row>
    <row r="65" spans="1:4" x14ac:dyDescent="0.2">
      <c r="A65" s="30" t="s">
        <v>1482</v>
      </c>
      <c r="B65" s="1" t="s">
        <v>718</v>
      </c>
      <c r="C65" s="1" t="s">
        <v>1273</v>
      </c>
      <c r="D65" s="103" t="s">
        <v>1471</v>
      </c>
    </row>
    <row r="66" spans="1:4" x14ac:dyDescent="0.2">
      <c r="A66" s="30" t="s">
        <v>1482</v>
      </c>
      <c r="B66" s="1" t="s">
        <v>718</v>
      </c>
      <c r="C66" s="1" t="s">
        <v>1218</v>
      </c>
      <c r="D66" s="103" t="s">
        <v>1536</v>
      </c>
    </row>
    <row r="67" spans="1:4" x14ac:dyDescent="0.2">
      <c r="A67" s="30" t="s">
        <v>719</v>
      </c>
      <c r="B67" s="1" t="s">
        <v>720</v>
      </c>
      <c r="C67" s="1" t="s">
        <v>1155</v>
      </c>
      <c r="D67" s="103" t="s">
        <v>1471</v>
      </c>
    </row>
    <row r="68" spans="1:4" x14ac:dyDescent="0.2">
      <c r="A68" s="30" t="s">
        <v>1875</v>
      </c>
      <c r="B68" s="1" t="s">
        <v>722</v>
      </c>
      <c r="C68" s="1" t="s">
        <v>1537</v>
      </c>
      <c r="D68" s="103" t="s">
        <v>1471</v>
      </c>
    </row>
    <row r="69" spans="1:4" x14ac:dyDescent="0.2">
      <c r="A69" s="30" t="s">
        <v>450</v>
      </c>
      <c r="B69" s="1" t="s">
        <v>451</v>
      </c>
      <c r="C69" s="1" t="s">
        <v>1170</v>
      </c>
      <c r="D69" s="103" t="s">
        <v>1484</v>
      </c>
    </row>
    <row r="70" spans="1:4" x14ac:dyDescent="0.2">
      <c r="A70" s="30" t="s">
        <v>733</v>
      </c>
      <c r="B70" s="1" t="s">
        <v>734</v>
      </c>
      <c r="C70" s="1" t="s">
        <v>1517</v>
      </c>
      <c r="D70" s="103" t="s">
        <v>1471</v>
      </c>
    </row>
    <row r="71" spans="1:4" x14ac:dyDescent="0.2">
      <c r="A71" s="30" t="s">
        <v>733</v>
      </c>
      <c r="B71" s="1" t="s">
        <v>734</v>
      </c>
      <c r="C71" s="1" t="s">
        <v>1522</v>
      </c>
      <c r="D71" s="103" t="s">
        <v>1471</v>
      </c>
    </row>
    <row r="72" spans="1:4" x14ac:dyDescent="0.2">
      <c r="A72" s="30" t="s">
        <v>733</v>
      </c>
      <c r="B72" s="1" t="s">
        <v>734</v>
      </c>
      <c r="C72" s="1" t="s">
        <v>1150</v>
      </c>
      <c r="D72" s="103" t="s">
        <v>1471</v>
      </c>
    </row>
    <row r="73" spans="1:4" x14ac:dyDescent="0.2">
      <c r="A73" s="30" t="s">
        <v>1485</v>
      </c>
      <c r="B73" s="1" t="s">
        <v>736</v>
      </c>
      <c r="C73" s="1" t="s">
        <v>1156</v>
      </c>
      <c r="D73" s="103" t="s">
        <v>1472</v>
      </c>
    </row>
    <row r="74" spans="1:4" x14ac:dyDescent="0.2">
      <c r="A74" s="30" t="s">
        <v>739</v>
      </c>
      <c r="B74" s="1" t="s">
        <v>740</v>
      </c>
      <c r="C74" s="1" t="s">
        <v>1168</v>
      </c>
      <c r="D74" s="103">
        <v>0.72727272727272729</v>
      </c>
    </row>
    <row r="75" spans="1:4" x14ac:dyDescent="0.2">
      <c r="A75" s="30" t="s">
        <v>521</v>
      </c>
      <c r="B75" s="1" t="s">
        <v>522</v>
      </c>
      <c r="C75" s="1" t="s">
        <v>1517</v>
      </c>
      <c r="D75" s="103">
        <v>0.79069767441860461</v>
      </c>
    </row>
    <row r="76" spans="1:4" x14ac:dyDescent="0.2">
      <c r="A76" s="30" t="s">
        <v>523</v>
      </c>
      <c r="B76" s="1" t="s">
        <v>524</v>
      </c>
      <c r="C76" s="1" t="s">
        <v>1518</v>
      </c>
      <c r="D76" s="103">
        <v>0.69565217391304346</v>
      </c>
    </row>
    <row r="77" spans="1:4" x14ac:dyDescent="0.2">
      <c r="A77" s="30" t="s">
        <v>523</v>
      </c>
      <c r="B77" s="1" t="s">
        <v>524</v>
      </c>
      <c r="C77" s="1" t="s">
        <v>1150</v>
      </c>
      <c r="D77" s="103" t="s">
        <v>1495</v>
      </c>
    </row>
    <row r="78" spans="1:4" x14ac:dyDescent="0.2">
      <c r="A78" s="30" t="s">
        <v>1486</v>
      </c>
      <c r="B78" s="1" t="s">
        <v>758</v>
      </c>
      <c r="C78" s="1" t="s">
        <v>1156</v>
      </c>
      <c r="D78" s="103">
        <v>0.68</v>
      </c>
    </row>
    <row r="79" spans="1:4" x14ac:dyDescent="0.2">
      <c r="A79" s="30" t="s">
        <v>759</v>
      </c>
      <c r="B79" s="1" t="s">
        <v>760</v>
      </c>
      <c r="C79" s="1" t="s">
        <v>1189</v>
      </c>
      <c r="D79" s="103" t="s">
        <v>1471</v>
      </c>
    </row>
    <row r="80" spans="1:4" x14ac:dyDescent="0.2">
      <c r="A80" s="30" t="s">
        <v>1487</v>
      </c>
      <c r="B80" s="1" t="s">
        <v>763</v>
      </c>
      <c r="C80" s="1" t="s">
        <v>1184</v>
      </c>
      <c r="D80" s="103">
        <v>0.9</v>
      </c>
    </row>
    <row r="81" spans="1:4" x14ac:dyDescent="0.2">
      <c r="A81" s="30" t="s">
        <v>606</v>
      </c>
      <c r="B81" s="1" t="s">
        <v>607</v>
      </c>
      <c r="C81" s="1" t="s">
        <v>1086</v>
      </c>
      <c r="D81" s="103" t="s">
        <v>1471</v>
      </c>
    </row>
    <row r="82" spans="1:4" x14ac:dyDescent="0.2">
      <c r="A82" s="30" t="s">
        <v>222</v>
      </c>
      <c r="B82" s="1" t="s">
        <v>223</v>
      </c>
      <c r="C82" s="1" t="s">
        <v>1156</v>
      </c>
      <c r="D82" s="103">
        <v>0.8571428571428571</v>
      </c>
    </row>
    <row r="83" spans="1:4" x14ac:dyDescent="0.2">
      <c r="A83" s="30" t="s">
        <v>228</v>
      </c>
      <c r="B83" s="1" t="s">
        <v>229</v>
      </c>
      <c r="C83" s="1" t="s">
        <v>1517</v>
      </c>
      <c r="D83" s="103">
        <v>0.66666666666666663</v>
      </c>
    </row>
    <row r="84" spans="1:4" x14ac:dyDescent="0.2">
      <c r="A84" s="30" t="s">
        <v>228</v>
      </c>
      <c r="B84" s="1" t="s">
        <v>229</v>
      </c>
      <c r="C84" s="1" t="s">
        <v>1522</v>
      </c>
      <c r="D84" s="103" t="s">
        <v>1483</v>
      </c>
    </row>
    <row r="85" spans="1:4" x14ac:dyDescent="0.2">
      <c r="A85" s="30" t="s">
        <v>585</v>
      </c>
      <c r="B85" s="1" t="s">
        <v>586</v>
      </c>
      <c r="C85" s="1" t="s">
        <v>1179</v>
      </c>
      <c r="D85" s="103">
        <v>1</v>
      </c>
    </row>
    <row r="86" spans="1:4" x14ac:dyDescent="0.2">
      <c r="A86" s="30" t="s">
        <v>1884</v>
      </c>
      <c r="B86" s="1" t="s">
        <v>496</v>
      </c>
      <c r="C86" s="1" t="s">
        <v>1522</v>
      </c>
      <c r="D86" s="103">
        <v>0.95348837209302328</v>
      </c>
    </row>
    <row r="87" spans="1:4" x14ac:dyDescent="0.2">
      <c r="A87" s="30" t="s">
        <v>1372</v>
      </c>
      <c r="B87" s="1" t="s">
        <v>784</v>
      </c>
      <c r="C87" s="1" t="s">
        <v>1190</v>
      </c>
      <c r="D87" s="103">
        <v>0.9285714285714286</v>
      </c>
    </row>
    <row r="88" spans="1:4" x14ac:dyDescent="0.2">
      <c r="A88" s="30" t="s">
        <v>1373</v>
      </c>
      <c r="B88" s="1" t="s">
        <v>154</v>
      </c>
      <c r="C88" s="1" t="s">
        <v>1538</v>
      </c>
      <c r="D88" s="103">
        <v>1</v>
      </c>
    </row>
    <row r="89" spans="1:4" x14ac:dyDescent="0.2">
      <c r="A89" s="30" t="s">
        <v>564</v>
      </c>
      <c r="B89" s="1" t="s">
        <v>565</v>
      </c>
      <c r="C89" s="1" t="s">
        <v>1538</v>
      </c>
      <c r="D89" s="103">
        <v>0.53125</v>
      </c>
    </row>
    <row r="90" spans="1:4" x14ac:dyDescent="0.2">
      <c r="A90" s="30" t="s">
        <v>1374</v>
      </c>
      <c r="B90" s="1" t="s">
        <v>786</v>
      </c>
      <c r="C90" s="1" t="s">
        <v>1214</v>
      </c>
      <c r="D90" s="103">
        <v>0.5</v>
      </c>
    </row>
    <row r="91" spans="1:4" x14ac:dyDescent="0.2">
      <c r="A91" s="30" t="s">
        <v>1374</v>
      </c>
      <c r="B91" s="1" t="s">
        <v>786</v>
      </c>
      <c r="C91" s="1" t="s">
        <v>1194</v>
      </c>
      <c r="D91" s="103">
        <v>0.57377049180327866</v>
      </c>
    </row>
    <row r="92" spans="1:4" x14ac:dyDescent="0.2">
      <c r="A92" s="30" t="s">
        <v>1374</v>
      </c>
      <c r="B92" s="1" t="s">
        <v>786</v>
      </c>
      <c r="C92" s="1" t="s">
        <v>1216</v>
      </c>
      <c r="D92" s="103" t="s">
        <v>1484</v>
      </c>
    </row>
    <row r="93" spans="1:4" x14ac:dyDescent="0.2">
      <c r="A93" s="30" t="s">
        <v>155</v>
      </c>
      <c r="B93" s="1" t="s">
        <v>156</v>
      </c>
      <c r="C93" s="1" t="s">
        <v>1539</v>
      </c>
      <c r="D93" s="103" t="s">
        <v>1540</v>
      </c>
    </row>
    <row r="94" spans="1:4" x14ac:dyDescent="0.2">
      <c r="A94" s="30" t="s">
        <v>155</v>
      </c>
      <c r="B94" s="1" t="s">
        <v>156</v>
      </c>
      <c r="C94" s="1" t="s">
        <v>1541</v>
      </c>
      <c r="D94" s="103" t="s">
        <v>1472</v>
      </c>
    </row>
    <row r="95" spans="1:4" x14ac:dyDescent="0.2">
      <c r="A95" s="30" t="s">
        <v>1489</v>
      </c>
      <c r="B95" s="1" t="s">
        <v>788</v>
      </c>
      <c r="C95" s="1" t="s">
        <v>1251</v>
      </c>
      <c r="D95" s="103" t="s">
        <v>1471</v>
      </c>
    </row>
    <row r="96" spans="1:4" x14ac:dyDescent="0.2">
      <c r="A96" s="30" t="s">
        <v>1490</v>
      </c>
      <c r="B96" s="1" t="s">
        <v>526</v>
      </c>
      <c r="C96" s="1" t="s">
        <v>1186</v>
      </c>
      <c r="D96" s="103" t="s">
        <v>1471</v>
      </c>
    </row>
    <row r="97" spans="1:4" x14ac:dyDescent="0.2">
      <c r="A97" s="30" t="s">
        <v>158</v>
      </c>
      <c r="B97" s="1" t="s">
        <v>159</v>
      </c>
      <c r="C97" s="1" t="s">
        <v>1086</v>
      </c>
      <c r="D97" s="103">
        <v>0.22727272727272727</v>
      </c>
    </row>
    <row r="98" spans="1:4" x14ac:dyDescent="0.2">
      <c r="A98" s="30" t="s">
        <v>1380</v>
      </c>
      <c r="B98" s="1" t="s">
        <v>374</v>
      </c>
      <c r="C98" s="1" t="s">
        <v>1517</v>
      </c>
      <c r="D98" s="103">
        <v>0.67692307692307696</v>
      </c>
    </row>
    <row r="99" spans="1:4" x14ac:dyDescent="0.2">
      <c r="A99" s="30" t="s">
        <v>1383</v>
      </c>
      <c r="B99" s="1" t="s">
        <v>341</v>
      </c>
      <c r="C99" s="1" t="s">
        <v>1517</v>
      </c>
      <c r="D99" s="103">
        <v>0.72</v>
      </c>
    </row>
    <row r="100" spans="1:4" x14ac:dyDescent="0.2">
      <c r="A100" s="30" t="s">
        <v>160</v>
      </c>
      <c r="B100" s="1" t="s">
        <v>161</v>
      </c>
      <c r="C100" s="1" t="s">
        <v>1542</v>
      </c>
      <c r="D100" s="103" t="s">
        <v>1472</v>
      </c>
    </row>
    <row r="101" spans="1:4" x14ac:dyDescent="0.2">
      <c r="A101" s="30" t="s">
        <v>160</v>
      </c>
      <c r="B101" s="1" t="s">
        <v>161</v>
      </c>
      <c r="C101" s="1" t="s">
        <v>1200</v>
      </c>
      <c r="D101" s="103" t="s">
        <v>1480</v>
      </c>
    </row>
    <row r="102" spans="1:4" x14ac:dyDescent="0.2">
      <c r="A102" s="30" t="s">
        <v>160</v>
      </c>
      <c r="B102" s="1" t="s">
        <v>161</v>
      </c>
      <c r="C102" s="1" t="s">
        <v>1543</v>
      </c>
      <c r="D102" s="103">
        <v>0.5714285714285714</v>
      </c>
    </row>
    <row r="103" spans="1:4" x14ac:dyDescent="0.2">
      <c r="A103" s="30" t="s">
        <v>160</v>
      </c>
      <c r="B103" s="1" t="s">
        <v>161</v>
      </c>
      <c r="C103" s="1" t="s">
        <v>1544</v>
      </c>
      <c r="D103" s="103" t="s">
        <v>1545</v>
      </c>
    </row>
    <row r="104" spans="1:4" x14ac:dyDescent="0.2">
      <c r="A104" s="30" t="s">
        <v>160</v>
      </c>
      <c r="B104" s="1" t="s">
        <v>161</v>
      </c>
      <c r="C104" s="1" t="s">
        <v>1180</v>
      </c>
      <c r="D104" s="103">
        <v>0.72</v>
      </c>
    </row>
    <row r="105" spans="1:4" x14ac:dyDescent="0.2">
      <c r="A105" s="30" t="s">
        <v>503</v>
      </c>
      <c r="B105" s="1" t="s">
        <v>504</v>
      </c>
      <c r="C105" s="1" t="s">
        <v>1159</v>
      </c>
      <c r="D105" s="103" t="s">
        <v>1472</v>
      </c>
    </row>
    <row r="106" spans="1:4" x14ac:dyDescent="0.2">
      <c r="A106" s="30" t="s">
        <v>503</v>
      </c>
      <c r="B106" s="1" t="s">
        <v>504</v>
      </c>
      <c r="C106" s="1" t="s">
        <v>1162</v>
      </c>
      <c r="D106" s="103">
        <v>0.6785714285714286</v>
      </c>
    </row>
    <row r="107" spans="1:4" x14ac:dyDescent="0.2">
      <c r="A107" s="30" t="s">
        <v>503</v>
      </c>
      <c r="B107" s="1" t="s">
        <v>504</v>
      </c>
      <c r="C107" s="1" t="s">
        <v>1517</v>
      </c>
      <c r="D107" s="103">
        <v>0.65517241379310343</v>
      </c>
    </row>
    <row r="108" spans="1:4" x14ac:dyDescent="0.2">
      <c r="A108" s="30" t="s">
        <v>503</v>
      </c>
      <c r="B108" s="1" t="s">
        <v>504</v>
      </c>
      <c r="C108" s="1" t="s">
        <v>1522</v>
      </c>
      <c r="D108" s="103">
        <v>0.5</v>
      </c>
    </row>
    <row r="109" spans="1:4" x14ac:dyDescent="0.2">
      <c r="A109" s="30" t="s">
        <v>503</v>
      </c>
      <c r="B109" s="1" t="s">
        <v>504</v>
      </c>
      <c r="C109" s="1" t="s">
        <v>1518</v>
      </c>
      <c r="D109" s="103">
        <v>0.54545454545454541</v>
      </c>
    </row>
    <row r="110" spans="1:4" x14ac:dyDescent="0.2">
      <c r="A110" s="30" t="s">
        <v>503</v>
      </c>
      <c r="B110" s="1" t="s">
        <v>504</v>
      </c>
      <c r="C110" s="1" t="s">
        <v>1538</v>
      </c>
      <c r="D110" s="103">
        <v>0.68181818181818177</v>
      </c>
    </row>
    <row r="111" spans="1:4" x14ac:dyDescent="0.2">
      <c r="A111" s="30" t="s">
        <v>503</v>
      </c>
      <c r="B111" s="1" t="s">
        <v>504</v>
      </c>
      <c r="C111" s="1" t="s">
        <v>1150</v>
      </c>
      <c r="D111" s="103">
        <v>0.92</v>
      </c>
    </row>
    <row r="112" spans="1:4" x14ac:dyDescent="0.2">
      <c r="A112" s="30" t="s">
        <v>503</v>
      </c>
      <c r="B112" s="1" t="s">
        <v>504</v>
      </c>
      <c r="C112" s="1" t="s">
        <v>1166</v>
      </c>
      <c r="D112" s="103">
        <v>0.53333333333333333</v>
      </c>
    </row>
    <row r="113" spans="1:4" x14ac:dyDescent="0.2">
      <c r="A113" s="30" t="s">
        <v>239</v>
      </c>
      <c r="B113" s="1" t="s">
        <v>240</v>
      </c>
      <c r="C113" s="1" t="s">
        <v>1176</v>
      </c>
      <c r="D113" s="103" t="s">
        <v>1491</v>
      </c>
    </row>
    <row r="114" spans="1:4" x14ac:dyDescent="0.2">
      <c r="A114" s="30" t="s">
        <v>800</v>
      </c>
      <c r="B114" s="1" t="s">
        <v>801</v>
      </c>
      <c r="C114" s="1" t="s">
        <v>1181</v>
      </c>
      <c r="D114" s="103">
        <v>0.79166666666666663</v>
      </c>
    </row>
    <row r="115" spans="1:4" x14ac:dyDescent="0.2">
      <c r="A115" s="30" t="s">
        <v>800</v>
      </c>
      <c r="B115" s="1" t="s">
        <v>801</v>
      </c>
      <c r="C115" s="1" t="s">
        <v>1546</v>
      </c>
      <c r="D115" s="103" t="s">
        <v>1471</v>
      </c>
    </row>
    <row r="116" spans="1:4" x14ac:dyDescent="0.2">
      <c r="A116" s="30" t="s">
        <v>802</v>
      </c>
      <c r="B116" s="1" t="s">
        <v>803</v>
      </c>
      <c r="C116" s="1" t="s">
        <v>1171</v>
      </c>
      <c r="D116" s="103">
        <v>1</v>
      </c>
    </row>
    <row r="117" spans="1:4" x14ac:dyDescent="0.2">
      <c r="A117" s="30" t="s">
        <v>478</v>
      </c>
      <c r="B117" s="1" t="s">
        <v>479</v>
      </c>
      <c r="C117" s="1" t="s">
        <v>1538</v>
      </c>
      <c r="D117" s="103">
        <v>0.77083333333333337</v>
      </c>
    </row>
    <row r="118" spans="1:4" x14ac:dyDescent="0.2">
      <c r="A118" s="30" t="s">
        <v>1392</v>
      </c>
      <c r="B118" s="1" t="s">
        <v>201</v>
      </c>
      <c r="C118" s="1" t="s">
        <v>1517</v>
      </c>
      <c r="D118" s="103">
        <v>0.5625</v>
      </c>
    </row>
    <row r="119" spans="1:4" x14ac:dyDescent="0.2">
      <c r="A119" s="30" t="s">
        <v>1392</v>
      </c>
      <c r="B119" s="1" t="s">
        <v>201</v>
      </c>
      <c r="C119" s="1" t="s">
        <v>1151</v>
      </c>
      <c r="D119" s="103">
        <v>0.41666666666666669</v>
      </c>
    </row>
    <row r="120" spans="1:4" x14ac:dyDescent="0.2">
      <c r="A120" s="30" t="s">
        <v>1392</v>
      </c>
      <c r="B120" s="1" t="s">
        <v>201</v>
      </c>
      <c r="C120" s="1" t="s">
        <v>1150</v>
      </c>
      <c r="D120" s="103">
        <v>0.5</v>
      </c>
    </row>
    <row r="121" spans="1:4" x14ac:dyDescent="0.2">
      <c r="A121" s="30" t="s">
        <v>244</v>
      </c>
      <c r="B121" s="1" t="s">
        <v>245</v>
      </c>
      <c r="C121" s="1" t="s">
        <v>1547</v>
      </c>
      <c r="D121" s="103">
        <v>0.73684210526315785</v>
      </c>
    </row>
    <row r="122" spans="1:4" x14ac:dyDescent="0.2">
      <c r="A122" s="30" t="s">
        <v>810</v>
      </c>
      <c r="B122" s="1" t="s">
        <v>811</v>
      </c>
      <c r="C122" s="1" t="s">
        <v>1140</v>
      </c>
      <c r="D122" s="103">
        <v>0.70731707317073167</v>
      </c>
    </row>
    <row r="123" spans="1:4" x14ac:dyDescent="0.2">
      <c r="A123" s="30" t="s">
        <v>810</v>
      </c>
      <c r="B123" s="1" t="s">
        <v>811</v>
      </c>
      <c r="C123" s="1" t="s">
        <v>1183</v>
      </c>
      <c r="D123" s="103" t="s">
        <v>1535</v>
      </c>
    </row>
    <row r="124" spans="1:4" x14ac:dyDescent="0.2">
      <c r="A124" s="30" t="s">
        <v>1492</v>
      </c>
      <c r="B124" s="1" t="s">
        <v>780</v>
      </c>
      <c r="C124" s="1" t="s">
        <v>1267</v>
      </c>
      <c r="D124" s="103" t="s">
        <v>1491</v>
      </c>
    </row>
    <row r="125" spans="1:4" x14ac:dyDescent="0.2">
      <c r="A125" s="30" t="s">
        <v>812</v>
      </c>
      <c r="B125" s="1" t="s">
        <v>813</v>
      </c>
      <c r="C125" s="1" t="s">
        <v>1548</v>
      </c>
      <c r="D125" s="103" t="s">
        <v>1471</v>
      </c>
    </row>
    <row r="126" spans="1:4" x14ac:dyDescent="0.2">
      <c r="A126" s="30" t="s">
        <v>812</v>
      </c>
      <c r="B126" s="1" t="s">
        <v>813</v>
      </c>
      <c r="C126" s="1" t="s">
        <v>1155</v>
      </c>
      <c r="D126" s="103" t="s">
        <v>1471</v>
      </c>
    </row>
    <row r="127" spans="1:4" x14ac:dyDescent="0.2">
      <c r="A127" s="30" t="s">
        <v>313</v>
      </c>
      <c r="B127" s="1" t="s">
        <v>314</v>
      </c>
      <c r="C127" s="1" t="s">
        <v>1182</v>
      </c>
      <c r="D127" s="103" t="s">
        <v>1491</v>
      </c>
    </row>
    <row r="128" spans="1:4" x14ac:dyDescent="0.2">
      <c r="A128" s="30" t="s">
        <v>246</v>
      </c>
      <c r="B128" s="1" t="s">
        <v>247</v>
      </c>
      <c r="C128" s="1" t="s">
        <v>1086</v>
      </c>
      <c r="D128" s="103">
        <v>0.46666666666666667</v>
      </c>
    </row>
    <row r="129" spans="1:4" x14ac:dyDescent="0.2">
      <c r="A129" s="30" t="s">
        <v>246</v>
      </c>
      <c r="B129" s="1" t="s">
        <v>247</v>
      </c>
      <c r="C129" s="1" t="s">
        <v>1517</v>
      </c>
      <c r="D129" s="103">
        <v>1</v>
      </c>
    </row>
    <row r="130" spans="1:4" x14ac:dyDescent="0.2">
      <c r="A130" s="30" t="s">
        <v>825</v>
      </c>
      <c r="B130" s="1" t="s">
        <v>826</v>
      </c>
      <c r="C130" s="1" t="s">
        <v>1549</v>
      </c>
      <c r="D130" s="103" t="s">
        <v>1480</v>
      </c>
    </row>
    <row r="131" spans="1:4" x14ac:dyDescent="0.2">
      <c r="A131" s="30" t="s">
        <v>1493</v>
      </c>
      <c r="B131" s="1" t="s">
        <v>250</v>
      </c>
      <c r="C131" s="1" t="s">
        <v>1233</v>
      </c>
      <c r="D131" s="103" t="s">
        <v>1471</v>
      </c>
    </row>
    <row r="132" spans="1:4" x14ac:dyDescent="0.2">
      <c r="A132" s="30" t="s">
        <v>1399</v>
      </c>
      <c r="B132" s="1" t="s">
        <v>220</v>
      </c>
      <c r="C132" s="1" t="s">
        <v>1517</v>
      </c>
      <c r="D132" s="103">
        <v>1</v>
      </c>
    </row>
    <row r="133" spans="1:4" x14ac:dyDescent="0.2">
      <c r="A133" s="30" t="s">
        <v>1494</v>
      </c>
      <c r="B133" s="1" t="s">
        <v>836</v>
      </c>
      <c r="C133" s="1" t="s">
        <v>1550</v>
      </c>
      <c r="D133" s="103">
        <v>0.17857142857142858</v>
      </c>
    </row>
    <row r="134" spans="1:4" x14ac:dyDescent="0.2">
      <c r="A134" s="30" t="s">
        <v>1494</v>
      </c>
      <c r="B134" s="1" t="s">
        <v>836</v>
      </c>
      <c r="C134" s="1" t="s">
        <v>1551</v>
      </c>
      <c r="D134" s="103">
        <v>0</v>
      </c>
    </row>
    <row r="135" spans="1:4" x14ac:dyDescent="0.2">
      <c r="A135" s="30" t="s">
        <v>1494</v>
      </c>
      <c r="B135" s="1" t="s">
        <v>836</v>
      </c>
      <c r="C135" s="1" t="s">
        <v>1175</v>
      </c>
      <c r="D135" s="103">
        <v>1</v>
      </c>
    </row>
    <row r="136" spans="1:4" x14ac:dyDescent="0.2">
      <c r="A136" s="30" t="s">
        <v>602</v>
      </c>
      <c r="B136" s="1" t="s">
        <v>603</v>
      </c>
      <c r="C136" s="1" t="s">
        <v>1262</v>
      </c>
      <c r="D136" s="103" t="s">
        <v>1471</v>
      </c>
    </row>
    <row r="137" spans="1:4" x14ac:dyDescent="0.2">
      <c r="A137" s="30" t="s">
        <v>602</v>
      </c>
      <c r="B137" s="1" t="s">
        <v>603</v>
      </c>
      <c r="C137" s="1" t="s">
        <v>1153</v>
      </c>
      <c r="D137" s="103">
        <v>0.9</v>
      </c>
    </row>
    <row r="138" spans="1:4" x14ac:dyDescent="0.2">
      <c r="A138" s="30" t="s">
        <v>1400</v>
      </c>
      <c r="B138" s="1" t="s">
        <v>507</v>
      </c>
      <c r="C138" s="1" t="s">
        <v>1197</v>
      </c>
      <c r="D138" s="103" t="s">
        <v>1540</v>
      </c>
    </row>
    <row r="139" spans="1:4" x14ac:dyDescent="0.2">
      <c r="A139" s="30" t="s">
        <v>1400</v>
      </c>
      <c r="B139" s="1" t="s">
        <v>507</v>
      </c>
      <c r="C139" s="1" t="s">
        <v>1228</v>
      </c>
      <c r="D139" s="103" t="s">
        <v>1471</v>
      </c>
    </row>
    <row r="140" spans="1:4" x14ac:dyDescent="0.2">
      <c r="A140" s="30" t="s">
        <v>1400</v>
      </c>
      <c r="B140" s="1" t="s">
        <v>507</v>
      </c>
      <c r="C140" s="1" t="s">
        <v>1164</v>
      </c>
      <c r="D140" s="103">
        <v>0.87951807228915657</v>
      </c>
    </row>
    <row r="141" spans="1:4" x14ac:dyDescent="0.2">
      <c r="A141" s="30" t="s">
        <v>1400</v>
      </c>
      <c r="B141" s="1" t="s">
        <v>507</v>
      </c>
      <c r="C141" s="1" t="s">
        <v>1121</v>
      </c>
      <c r="D141" s="103">
        <v>0.88571428571428568</v>
      </c>
    </row>
    <row r="142" spans="1:4" x14ac:dyDescent="0.2">
      <c r="A142" s="30" t="s">
        <v>1400</v>
      </c>
      <c r="B142" s="1" t="s">
        <v>507</v>
      </c>
      <c r="C142" s="1" t="s">
        <v>1552</v>
      </c>
      <c r="D142" s="103" t="s">
        <v>1471</v>
      </c>
    </row>
    <row r="143" spans="1:4" x14ac:dyDescent="0.2">
      <c r="A143" s="30" t="s">
        <v>1400</v>
      </c>
      <c r="B143" s="1" t="s">
        <v>507</v>
      </c>
      <c r="C143" s="1" t="s">
        <v>1153</v>
      </c>
      <c r="D143" s="103">
        <v>0.98076923076923073</v>
      </c>
    </row>
    <row r="144" spans="1:4" x14ac:dyDescent="0.2">
      <c r="A144" s="30" t="s">
        <v>1400</v>
      </c>
      <c r="B144" s="1" t="s">
        <v>507</v>
      </c>
      <c r="C144" s="1" t="s">
        <v>1184</v>
      </c>
      <c r="D144" s="103">
        <v>0.72727272727272729</v>
      </c>
    </row>
    <row r="145" spans="1:4" x14ac:dyDescent="0.2">
      <c r="A145" s="30" t="s">
        <v>571</v>
      </c>
      <c r="B145" s="1" t="s">
        <v>572</v>
      </c>
      <c r="C145" s="1" t="s">
        <v>1522</v>
      </c>
      <c r="D145" s="103" t="s">
        <v>1471</v>
      </c>
    </row>
    <row r="146" spans="1:4" x14ac:dyDescent="0.2">
      <c r="A146" s="30" t="s">
        <v>573</v>
      </c>
      <c r="B146" s="1" t="s">
        <v>574</v>
      </c>
      <c r="C146" s="1" t="s">
        <v>1517</v>
      </c>
      <c r="D146" s="103">
        <v>0.55555555555555558</v>
      </c>
    </row>
    <row r="147" spans="1:4" x14ac:dyDescent="0.2">
      <c r="A147" s="30" t="s">
        <v>394</v>
      </c>
      <c r="B147" s="1" t="s">
        <v>395</v>
      </c>
      <c r="C147" s="1" t="s">
        <v>1159</v>
      </c>
      <c r="D147" s="103">
        <v>1</v>
      </c>
    </row>
    <row r="148" spans="1:4" x14ac:dyDescent="0.2">
      <c r="A148" s="30" t="s">
        <v>1407</v>
      </c>
      <c r="B148" s="1" t="s">
        <v>483</v>
      </c>
      <c r="C148" s="1" t="s">
        <v>1517</v>
      </c>
      <c r="D148" s="103">
        <v>0.98936170212765961</v>
      </c>
    </row>
    <row r="149" spans="1:4" x14ac:dyDescent="0.2">
      <c r="A149" s="30" t="s">
        <v>1407</v>
      </c>
      <c r="B149" s="1" t="s">
        <v>483</v>
      </c>
      <c r="C149" s="1" t="s">
        <v>1202</v>
      </c>
      <c r="D149" s="103">
        <v>1</v>
      </c>
    </row>
    <row r="150" spans="1:4" x14ac:dyDescent="0.2">
      <c r="A150" s="30" t="s">
        <v>501</v>
      </c>
      <c r="B150" s="1" t="s">
        <v>502</v>
      </c>
      <c r="C150" s="1" t="s">
        <v>1517</v>
      </c>
      <c r="D150" s="103">
        <v>0.95934959349593496</v>
      </c>
    </row>
    <row r="151" spans="1:4" x14ac:dyDescent="0.2">
      <c r="A151" s="30" t="s">
        <v>537</v>
      </c>
      <c r="B151" s="1" t="s">
        <v>538</v>
      </c>
      <c r="C151" s="1" t="s">
        <v>1209</v>
      </c>
      <c r="D151" s="103" t="s">
        <v>1483</v>
      </c>
    </row>
    <row r="152" spans="1:4" x14ac:dyDescent="0.2">
      <c r="A152" s="30" t="s">
        <v>537</v>
      </c>
      <c r="B152" s="1" t="s">
        <v>538</v>
      </c>
      <c r="C152" s="1" t="s">
        <v>1517</v>
      </c>
      <c r="D152" s="103">
        <v>0.8571428571428571</v>
      </c>
    </row>
    <row r="153" spans="1:4" x14ac:dyDescent="0.2">
      <c r="A153" s="30" t="s">
        <v>537</v>
      </c>
      <c r="B153" s="1" t="s">
        <v>538</v>
      </c>
      <c r="C153" s="1" t="s">
        <v>1553</v>
      </c>
      <c r="D153" s="103" t="s">
        <v>1480</v>
      </c>
    </row>
    <row r="154" spans="1:4" x14ac:dyDescent="0.2">
      <c r="A154" s="30" t="s">
        <v>537</v>
      </c>
      <c r="B154" s="1" t="s">
        <v>538</v>
      </c>
      <c r="C154" s="1" t="s">
        <v>1248</v>
      </c>
      <c r="D154" s="103" t="s">
        <v>1471</v>
      </c>
    </row>
    <row r="155" spans="1:4" x14ac:dyDescent="0.2">
      <c r="A155" s="30" t="s">
        <v>537</v>
      </c>
      <c r="B155" s="1" t="s">
        <v>538</v>
      </c>
      <c r="C155" s="1" t="s">
        <v>1226</v>
      </c>
      <c r="D155" s="103" t="s">
        <v>1471</v>
      </c>
    </row>
    <row r="156" spans="1:4" x14ac:dyDescent="0.2">
      <c r="A156" s="30" t="s">
        <v>537</v>
      </c>
      <c r="B156" s="1" t="s">
        <v>538</v>
      </c>
      <c r="C156" s="1" t="s">
        <v>1168</v>
      </c>
      <c r="D156" s="103" t="s">
        <v>1471</v>
      </c>
    </row>
    <row r="157" spans="1:4" x14ac:dyDescent="0.2">
      <c r="A157" s="30" t="s">
        <v>537</v>
      </c>
      <c r="B157" s="1" t="s">
        <v>538</v>
      </c>
      <c r="C157" s="1" t="s">
        <v>1150</v>
      </c>
      <c r="D157" s="103" t="s">
        <v>1495</v>
      </c>
    </row>
    <row r="158" spans="1:4" x14ac:dyDescent="0.2">
      <c r="A158" s="30" t="s">
        <v>537</v>
      </c>
      <c r="B158" s="1" t="s">
        <v>538</v>
      </c>
      <c r="C158" s="1" t="s">
        <v>1224</v>
      </c>
      <c r="D158" s="103" t="s">
        <v>1527</v>
      </c>
    </row>
    <row r="159" spans="1:4" x14ac:dyDescent="0.2">
      <c r="A159" s="30" t="s">
        <v>1890</v>
      </c>
      <c r="B159" s="1" t="s">
        <v>185</v>
      </c>
      <c r="C159" s="1" t="s">
        <v>1523</v>
      </c>
      <c r="D159" s="103">
        <v>0.91428571428571426</v>
      </c>
    </row>
    <row r="160" spans="1:4" x14ac:dyDescent="0.2">
      <c r="A160" s="30" t="s">
        <v>1887</v>
      </c>
      <c r="B160" s="1" t="s">
        <v>255</v>
      </c>
      <c r="C160" s="1" t="s">
        <v>1152</v>
      </c>
      <c r="D160" s="103">
        <v>0.89583333333333337</v>
      </c>
    </row>
    <row r="161" spans="1:4" x14ac:dyDescent="0.2">
      <c r="A161" s="30" t="s">
        <v>1887</v>
      </c>
      <c r="B161" s="1" t="s">
        <v>255</v>
      </c>
      <c r="C161" s="1" t="s">
        <v>1523</v>
      </c>
      <c r="D161" s="103" t="s">
        <v>1471</v>
      </c>
    </row>
    <row r="162" spans="1:4" x14ac:dyDescent="0.2">
      <c r="A162" s="30" t="s">
        <v>1411</v>
      </c>
      <c r="B162" s="1" t="s">
        <v>853</v>
      </c>
      <c r="C162" s="1" t="s">
        <v>1152</v>
      </c>
      <c r="D162" s="103" t="s">
        <v>1472</v>
      </c>
    </row>
    <row r="163" spans="1:4" x14ac:dyDescent="0.2">
      <c r="A163" s="30" t="s">
        <v>1411</v>
      </c>
      <c r="B163" s="1" t="s">
        <v>853</v>
      </c>
      <c r="C163" s="1" t="s">
        <v>1523</v>
      </c>
      <c r="D163" s="103" t="s">
        <v>1471</v>
      </c>
    </row>
    <row r="164" spans="1:4" x14ac:dyDescent="0.2">
      <c r="A164" s="30" t="s">
        <v>1888</v>
      </c>
      <c r="B164" s="1" t="s">
        <v>257</v>
      </c>
      <c r="C164" s="1" t="s">
        <v>1523</v>
      </c>
      <c r="D164" s="103">
        <v>0.89230769230769236</v>
      </c>
    </row>
    <row r="165" spans="1:4" x14ac:dyDescent="0.2">
      <c r="A165" s="30" t="s">
        <v>258</v>
      </c>
      <c r="B165" s="1" t="s">
        <v>259</v>
      </c>
      <c r="C165" s="1" t="s">
        <v>1086</v>
      </c>
      <c r="D165" s="103">
        <v>0.69827586206896552</v>
      </c>
    </row>
    <row r="166" spans="1:4" x14ac:dyDescent="0.2">
      <c r="A166" s="30" t="s">
        <v>856</v>
      </c>
      <c r="B166" s="1" t="s">
        <v>857</v>
      </c>
      <c r="C166" s="1" t="s">
        <v>1531</v>
      </c>
      <c r="D166" s="103" t="s">
        <v>1471</v>
      </c>
    </row>
    <row r="167" spans="1:4" x14ac:dyDescent="0.2">
      <c r="A167" s="30" t="s">
        <v>858</v>
      </c>
      <c r="B167" s="1" t="s">
        <v>859</v>
      </c>
      <c r="C167" s="1" t="s">
        <v>1554</v>
      </c>
      <c r="D167" s="103" t="s">
        <v>1471</v>
      </c>
    </row>
    <row r="168" spans="1:4" x14ac:dyDescent="0.2">
      <c r="A168" s="30" t="s">
        <v>488</v>
      </c>
      <c r="B168" s="1" t="s">
        <v>489</v>
      </c>
      <c r="C168" s="1" t="s">
        <v>1522</v>
      </c>
      <c r="D168" s="103">
        <v>0.85</v>
      </c>
    </row>
    <row r="169" spans="1:4" x14ac:dyDescent="0.2">
      <c r="A169" s="30" t="s">
        <v>488</v>
      </c>
      <c r="B169" s="1" t="s">
        <v>489</v>
      </c>
      <c r="C169" s="1" t="s">
        <v>1518</v>
      </c>
      <c r="D169" s="103">
        <v>0.8</v>
      </c>
    </row>
    <row r="170" spans="1:4" x14ac:dyDescent="0.2">
      <c r="A170" s="30" t="s">
        <v>488</v>
      </c>
      <c r="B170" s="1" t="s">
        <v>489</v>
      </c>
      <c r="C170" s="1" t="s">
        <v>1150</v>
      </c>
      <c r="D170" s="103">
        <v>0.81818181818181823</v>
      </c>
    </row>
    <row r="171" spans="1:4" x14ac:dyDescent="0.2">
      <c r="A171" s="30" t="s">
        <v>1496</v>
      </c>
      <c r="B171" s="1" t="s">
        <v>861</v>
      </c>
      <c r="C171" s="1" t="s">
        <v>1258</v>
      </c>
      <c r="D171" s="103" t="s">
        <v>1471</v>
      </c>
    </row>
    <row r="172" spans="1:4" x14ac:dyDescent="0.2">
      <c r="A172" s="30" t="s">
        <v>862</v>
      </c>
      <c r="B172" s="1" t="s">
        <v>863</v>
      </c>
      <c r="C172" s="1" t="s">
        <v>1198</v>
      </c>
      <c r="D172" s="103" t="s">
        <v>1471</v>
      </c>
    </row>
    <row r="173" spans="1:4" x14ac:dyDescent="0.2">
      <c r="A173" s="30" t="s">
        <v>862</v>
      </c>
      <c r="B173" s="1" t="s">
        <v>863</v>
      </c>
      <c r="C173" s="1" t="s">
        <v>1537</v>
      </c>
      <c r="D173" s="103" t="s">
        <v>1471</v>
      </c>
    </row>
    <row r="174" spans="1:4" x14ac:dyDescent="0.2">
      <c r="A174" s="30" t="s">
        <v>862</v>
      </c>
      <c r="B174" s="1" t="s">
        <v>863</v>
      </c>
      <c r="C174" s="1" t="s">
        <v>1163</v>
      </c>
      <c r="D174" s="103">
        <v>0.95454545454545459</v>
      </c>
    </row>
    <row r="175" spans="1:4" x14ac:dyDescent="0.2">
      <c r="A175" s="30" t="s">
        <v>862</v>
      </c>
      <c r="B175" s="1" t="s">
        <v>863</v>
      </c>
      <c r="C175" s="1" t="s">
        <v>1533</v>
      </c>
      <c r="D175" s="103">
        <v>0.9285714285714286</v>
      </c>
    </row>
    <row r="176" spans="1:4" x14ac:dyDescent="0.2">
      <c r="A176" s="30" t="s">
        <v>542</v>
      </c>
      <c r="B176" s="1" t="s">
        <v>543</v>
      </c>
      <c r="C176" s="1" t="s">
        <v>1086</v>
      </c>
      <c r="D176" s="103" t="s">
        <v>1471</v>
      </c>
    </row>
    <row r="177" spans="1:4" x14ac:dyDescent="0.2">
      <c r="A177" s="30" t="s">
        <v>873</v>
      </c>
      <c r="B177" s="1" t="s">
        <v>874</v>
      </c>
      <c r="C177" s="1" t="s">
        <v>1160</v>
      </c>
      <c r="D177" s="103">
        <v>0.9375</v>
      </c>
    </row>
    <row r="178" spans="1:4" x14ac:dyDescent="0.2">
      <c r="A178" s="30" t="s">
        <v>877</v>
      </c>
      <c r="B178" s="1" t="s">
        <v>878</v>
      </c>
      <c r="C178" s="1" t="s">
        <v>1537</v>
      </c>
      <c r="D178" s="103" t="s">
        <v>1471</v>
      </c>
    </row>
    <row r="179" spans="1:4" x14ac:dyDescent="0.2">
      <c r="A179" s="30" t="s">
        <v>877</v>
      </c>
      <c r="B179" s="1" t="s">
        <v>878</v>
      </c>
      <c r="C179" s="1" t="s">
        <v>1160</v>
      </c>
      <c r="D179" s="103" t="s">
        <v>1471</v>
      </c>
    </row>
    <row r="180" spans="1:4" x14ac:dyDescent="0.2">
      <c r="A180" s="30" t="s">
        <v>879</v>
      </c>
      <c r="B180" s="1" t="s">
        <v>880</v>
      </c>
      <c r="C180" s="1" t="s">
        <v>1204</v>
      </c>
      <c r="D180" s="103" t="s">
        <v>1469</v>
      </c>
    </row>
    <row r="181" spans="1:4" x14ac:dyDescent="0.2">
      <c r="A181" s="30" t="s">
        <v>879</v>
      </c>
      <c r="B181" s="1" t="s">
        <v>880</v>
      </c>
      <c r="C181" s="1" t="s">
        <v>1155</v>
      </c>
      <c r="D181" s="103">
        <v>0.66666666666666663</v>
      </c>
    </row>
    <row r="182" spans="1:4" x14ac:dyDescent="0.2">
      <c r="A182" s="30" t="s">
        <v>879</v>
      </c>
      <c r="B182" s="1" t="s">
        <v>880</v>
      </c>
      <c r="C182" s="1" t="s">
        <v>1171</v>
      </c>
      <c r="D182" s="103">
        <v>0.63636363636363635</v>
      </c>
    </row>
    <row r="183" spans="1:4" x14ac:dyDescent="0.2">
      <c r="A183" s="30" t="s">
        <v>1877</v>
      </c>
      <c r="B183" s="1" t="s">
        <v>884</v>
      </c>
      <c r="C183" s="1" t="s">
        <v>1153</v>
      </c>
      <c r="D183" s="103">
        <v>0.95945945945945943</v>
      </c>
    </row>
    <row r="184" spans="1:4" x14ac:dyDescent="0.2">
      <c r="A184" s="30" t="s">
        <v>446</v>
      </c>
      <c r="B184" s="1" t="s">
        <v>447</v>
      </c>
      <c r="C184" s="1" t="s">
        <v>1104</v>
      </c>
      <c r="D184" s="103" t="s">
        <v>1472</v>
      </c>
    </row>
    <row r="185" spans="1:4" x14ac:dyDescent="0.2">
      <c r="A185" s="30" t="s">
        <v>446</v>
      </c>
      <c r="B185" s="1" t="s">
        <v>447</v>
      </c>
      <c r="C185" s="1" t="s">
        <v>1517</v>
      </c>
      <c r="D185" s="103">
        <v>0.7142857142857143</v>
      </c>
    </row>
    <row r="186" spans="1:4" x14ac:dyDescent="0.2">
      <c r="A186" s="30" t="s">
        <v>446</v>
      </c>
      <c r="B186" s="1" t="s">
        <v>447</v>
      </c>
      <c r="C186" s="1" t="s">
        <v>1522</v>
      </c>
      <c r="D186" s="103">
        <v>0.7</v>
      </c>
    </row>
    <row r="187" spans="1:4" x14ac:dyDescent="0.2">
      <c r="A187" s="30" t="s">
        <v>446</v>
      </c>
      <c r="B187" s="1" t="s">
        <v>447</v>
      </c>
      <c r="C187" s="1" t="s">
        <v>1150</v>
      </c>
      <c r="D187" s="103" t="s">
        <v>1472</v>
      </c>
    </row>
    <row r="188" spans="1:4" x14ac:dyDescent="0.2">
      <c r="A188" s="30" t="s">
        <v>887</v>
      </c>
      <c r="B188" s="1" t="s">
        <v>888</v>
      </c>
      <c r="C188" s="1" t="s">
        <v>1210</v>
      </c>
      <c r="D188" s="103">
        <v>0.875</v>
      </c>
    </row>
    <row r="189" spans="1:4" x14ac:dyDescent="0.2">
      <c r="A189" s="30" t="s">
        <v>1497</v>
      </c>
      <c r="B189" s="1" t="s">
        <v>332</v>
      </c>
      <c r="C189" s="1" t="s">
        <v>1555</v>
      </c>
      <c r="D189" s="103">
        <v>0.6</v>
      </c>
    </row>
    <row r="190" spans="1:4" x14ac:dyDescent="0.2">
      <c r="A190" s="30" t="s">
        <v>335</v>
      </c>
      <c r="B190" s="1" t="s">
        <v>336</v>
      </c>
      <c r="C190" s="1" t="s">
        <v>1522</v>
      </c>
      <c r="D190" s="103">
        <v>0.8</v>
      </c>
    </row>
    <row r="191" spans="1:4" x14ac:dyDescent="0.2">
      <c r="A191" s="30" t="s">
        <v>891</v>
      </c>
      <c r="B191" s="1" t="s">
        <v>892</v>
      </c>
      <c r="C191" s="1" t="s">
        <v>1247</v>
      </c>
      <c r="D191" s="103" t="s">
        <v>1471</v>
      </c>
    </row>
    <row r="192" spans="1:4" x14ac:dyDescent="0.2">
      <c r="A192" s="30" t="s">
        <v>1498</v>
      </c>
      <c r="B192" s="1" t="s">
        <v>328</v>
      </c>
      <c r="C192" s="1" t="s">
        <v>1156</v>
      </c>
      <c r="D192" s="103">
        <v>0.61538461538461542</v>
      </c>
    </row>
    <row r="193" spans="1:4" x14ac:dyDescent="0.2">
      <c r="A193" s="30" t="s">
        <v>163</v>
      </c>
      <c r="B193" s="1" t="s">
        <v>164</v>
      </c>
      <c r="C193" s="1" t="s">
        <v>1111</v>
      </c>
      <c r="D193" s="103">
        <v>0.75</v>
      </c>
    </row>
    <row r="194" spans="1:4" x14ac:dyDescent="0.2">
      <c r="A194" s="30" t="s">
        <v>1499</v>
      </c>
      <c r="B194" s="1" t="s">
        <v>896</v>
      </c>
      <c r="C194" s="1" t="s">
        <v>1206</v>
      </c>
      <c r="D194" s="103">
        <v>0.63636363636363635</v>
      </c>
    </row>
    <row r="195" spans="1:4" x14ac:dyDescent="0.2">
      <c r="A195" s="30" t="s">
        <v>197</v>
      </c>
      <c r="B195" s="1" t="s">
        <v>198</v>
      </c>
      <c r="C195" s="1" t="s">
        <v>1556</v>
      </c>
      <c r="D195" s="103" t="s">
        <v>1471</v>
      </c>
    </row>
    <row r="196" spans="1:4" x14ac:dyDescent="0.2">
      <c r="A196" s="30" t="s">
        <v>264</v>
      </c>
      <c r="B196" s="1" t="s">
        <v>265</v>
      </c>
      <c r="C196" s="1" t="s">
        <v>1556</v>
      </c>
      <c r="D196" s="103">
        <v>1</v>
      </c>
    </row>
    <row r="197" spans="1:4" x14ac:dyDescent="0.2">
      <c r="A197" s="30" t="s">
        <v>353</v>
      </c>
      <c r="B197" s="1" t="s">
        <v>354</v>
      </c>
      <c r="C197" s="1" t="s">
        <v>1172</v>
      </c>
      <c r="D197" s="103">
        <v>0.70270270270270274</v>
      </c>
    </row>
    <row r="198" spans="1:4" x14ac:dyDescent="0.2">
      <c r="A198" s="30" t="s">
        <v>353</v>
      </c>
      <c r="B198" s="1" t="s">
        <v>354</v>
      </c>
      <c r="C198" s="1" t="s">
        <v>1557</v>
      </c>
      <c r="D198" s="103" t="s">
        <v>1484</v>
      </c>
    </row>
    <row r="199" spans="1:4" x14ac:dyDescent="0.2">
      <c r="A199" s="30" t="s">
        <v>1878</v>
      </c>
      <c r="B199" s="1" t="s">
        <v>906</v>
      </c>
      <c r="C199" s="1" t="s">
        <v>1282</v>
      </c>
      <c r="D199" s="103" t="s">
        <v>1471</v>
      </c>
    </row>
    <row r="200" spans="1:4" x14ac:dyDescent="0.2">
      <c r="A200" s="30" t="s">
        <v>911</v>
      </c>
      <c r="B200" s="1" t="s">
        <v>912</v>
      </c>
      <c r="C200" s="1" t="s">
        <v>1223</v>
      </c>
      <c r="D200" s="103" t="s">
        <v>1469</v>
      </c>
    </row>
    <row r="201" spans="1:4" x14ac:dyDescent="0.2">
      <c r="A201" s="30" t="s">
        <v>1419</v>
      </c>
      <c r="B201" s="1" t="s">
        <v>546</v>
      </c>
      <c r="C201" s="1" t="s">
        <v>1558</v>
      </c>
      <c r="D201" s="103">
        <v>0.83333333333333337</v>
      </c>
    </row>
    <row r="202" spans="1:4" x14ac:dyDescent="0.2">
      <c r="A202" s="30" t="s">
        <v>1419</v>
      </c>
      <c r="B202" s="1" t="s">
        <v>546</v>
      </c>
      <c r="C202" s="1" t="s">
        <v>1244</v>
      </c>
      <c r="D202" s="103" t="s">
        <v>1471</v>
      </c>
    </row>
    <row r="203" spans="1:4" x14ac:dyDescent="0.2">
      <c r="A203" s="30" t="s">
        <v>1419</v>
      </c>
      <c r="B203" s="1" t="s">
        <v>546</v>
      </c>
      <c r="C203" s="1" t="s">
        <v>1225</v>
      </c>
      <c r="D203" s="103" t="s">
        <v>1471</v>
      </c>
    </row>
    <row r="204" spans="1:4" x14ac:dyDescent="0.2">
      <c r="A204" s="30" t="s">
        <v>1419</v>
      </c>
      <c r="B204" s="1" t="s">
        <v>546</v>
      </c>
      <c r="C204" s="1" t="s">
        <v>1234</v>
      </c>
      <c r="D204" s="103">
        <v>0.6</v>
      </c>
    </row>
    <row r="205" spans="1:4" x14ac:dyDescent="0.2">
      <c r="A205" s="30" t="s">
        <v>1419</v>
      </c>
      <c r="B205" s="1" t="s">
        <v>546</v>
      </c>
      <c r="C205" s="1" t="s">
        <v>1221</v>
      </c>
      <c r="D205" s="103" t="s">
        <v>1535</v>
      </c>
    </row>
    <row r="206" spans="1:4" x14ac:dyDescent="0.2">
      <c r="A206" s="30" t="s">
        <v>1419</v>
      </c>
      <c r="B206" s="1" t="s">
        <v>546</v>
      </c>
      <c r="C206" s="1" t="s">
        <v>1559</v>
      </c>
      <c r="D206" s="103">
        <v>0.6</v>
      </c>
    </row>
    <row r="207" spans="1:4" x14ac:dyDescent="0.2">
      <c r="A207" s="30" t="s">
        <v>1419</v>
      </c>
      <c r="B207" s="1" t="s">
        <v>546</v>
      </c>
      <c r="C207" s="1" t="s">
        <v>1134</v>
      </c>
      <c r="D207" s="103" t="s">
        <v>1560</v>
      </c>
    </row>
    <row r="208" spans="1:4" x14ac:dyDescent="0.2">
      <c r="A208" s="30" t="s">
        <v>1419</v>
      </c>
      <c r="B208" s="1" t="s">
        <v>546</v>
      </c>
      <c r="C208" s="1" t="s">
        <v>1561</v>
      </c>
      <c r="D208" s="103" t="s">
        <v>1491</v>
      </c>
    </row>
    <row r="209" spans="1:4" x14ac:dyDescent="0.2">
      <c r="A209" s="30" t="s">
        <v>917</v>
      </c>
      <c r="B209" s="1" t="s">
        <v>918</v>
      </c>
      <c r="C209" s="1" t="s">
        <v>1271</v>
      </c>
      <c r="D209" s="103" t="s">
        <v>1471</v>
      </c>
    </row>
    <row r="210" spans="1:4" x14ac:dyDescent="0.2">
      <c r="A210" s="30" t="s">
        <v>917</v>
      </c>
      <c r="B210" s="1" t="s">
        <v>918</v>
      </c>
      <c r="C210" s="1" t="s">
        <v>1251</v>
      </c>
      <c r="D210" s="103" t="s">
        <v>1471</v>
      </c>
    </row>
    <row r="211" spans="1:4" x14ac:dyDescent="0.2">
      <c r="A211" s="30" t="s">
        <v>1422</v>
      </c>
      <c r="B211" s="1" t="s">
        <v>358</v>
      </c>
      <c r="C211" s="1" t="s">
        <v>1517</v>
      </c>
      <c r="D211" s="103">
        <v>0.90243902439024393</v>
      </c>
    </row>
    <row r="212" spans="1:4" x14ac:dyDescent="0.2">
      <c r="A212" s="30" t="s">
        <v>359</v>
      </c>
      <c r="B212" s="1" t="s">
        <v>360</v>
      </c>
      <c r="C212" s="1" t="s">
        <v>1150</v>
      </c>
      <c r="D212" s="103">
        <v>0.60606060606060608</v>
      </c>
    </row>
    <row r="213" spans="1:4" x14ac:dyDescent="0.2">
      <c r="A213" s="30" t="s">
        <v>267</v>
      </c>
      <c r="B213" s="1" t="s">
        <v>268</v>
      </c>
      <c r="C213" s="1" t="s">
        <v>1549</v>
      </c>
      <c r="D213" s="103">
        <v>0.625</v>
      </c>
    </row>
    <row r="214" spans="1:4" x14ac:dyDescent="0.2">
      <c r="A214" s="30" t="s">
        <v>527</v>
      </c>
      <c r="B214" s="1" t="s">
        <v>528</v>
      </c>
      <c r="C214" s="1" t="s">
        <v>1517</v>
      </c>
      <c r="D214" s="103">
        <v>0.89743589743589747</v>
      </c>
    </row>
    <row r="215" spans="1:4" x14ac:dyDescent="0.2">
      <c r="A215" s="30" t="s">
        <v>919</v>
      </c>
      <c r="B215" s="1" t="s">
        <v>920</v>
      </c>
      <c r="C215" s="1" t="s">
        <v>1559</v>
      </c>
      <c r="D215" s="103">
        <v>0.93103448275862066</v>
      </c>
    </row>
    <row r="216" spans="1:4" x14ac:dyDescent="0.2">
      <c r="A216" s="30" t="s">
        <v>928</v>
      </c>
      <c r="B216" s="1" t="s">
        <v>929</v>
      </c>
      <c r="C216" s="1" t="s">
        <v>1162</v>
      </c>
      <c r="D216" s="103">
        <v>1</v>
      </c>
    </row>
    <row r="217" spans="1:4" x14ac:dyDescent="0.2">
      <c r="A217" s="30" t="s">
        <v>928</v>
      </c>
      <c r="B217" s="1" t="s">
        <v>929</v>
      </c>
      <c r="C217" s="1" t="s">
        <v>1171</v>
      </c>
      <c r="D217" s="103" t="s">
        <v>1471</v>
      </c>
    </row>
    <row r="218" spans="1:4" x14ac:dyDescent="0.2">
      <c r="A218" s="30" t="s">
        <v>932</v>
      </c>
      <c r="B218" s="1" t="s">
        <v>933</v>
      </c>
      <c r="C218" s="1" t="s">
        <v>1530</v>
      </c>
      <c r="D218" s="103" t="s">
        <v>1471</v>
      </c>
    </row>
    <row r="219" spans="1:4" x14ac:dyDescent="0.2">
      <c r="A219" s="30" t="s">
        <v>932</v>
      </c>
      <c r="B219" s="1" t="s">
        <v>933</v>
      </c>
      <c r="C219" s="1" t="s">
        <v>1522</v>
      </c>
      <c r="D219" s="103" t="s">
        <v>1471</v>
      </c>
    </row>
    <row r="220" spans="1:4" x14ac:dyDescent="0.2">
      <c r="A220" s="30" t="s">
        <v>1427</v>
      </c>
      <c r="B220" s="1" t="s">
        <v>270</v>
      </c>
      <c r="C220" s="1" t="s">
        <v>1547</v>
      </c>
      <c r="D220" s="103">
        <v>0.7407407407407407</v>
      </c>
    </row>
    <row r="221" spans="1:4" x14ac:dyDescent="0.2">
      <c r="A221" s="30" t="s">
        <v>271</v>
      </c>
      <c r="B221" s="1" t="s">
        <v>272</v>
      </c>
      <c r="C221" s="1" t="s">
        <v>1159</v>
      </c>
      <c r="D221" s="103">
        <v>0.75</v>
      </c>
    </row>
    <row r="222" spans="1:4" x14ac:dyDescent="0.2">
      <c r="A222" s="30" t="s">
        <v>273</v>
      </c>
      <c r="B222" s="1" t="s">
        <v>274</v>
      </c>
      <c r="C222" s="1" t="s">
        <v>1549</v>
      </c>
      <c r="D222" s="103">
        <v>0.66666666666666663</v>
      </c>
    </row>
    <row r="223" spans="1:4" x14ac:dyDescent="0.2">
      <c r="A223" s="30" t="s">
        <v>277</v>
      </c>
      <c r="B223" s="1" t="s">
        <v>278</v>
      </c>
      <c r="C223" s="1" t="s">
        <v>1166</v>
      </c>
      <c r="D223" s="103">
        <v>0.3125</v>
      </c>
    </row>
    <row r="224" spans="1:4" x14ac:dyDescent="0.2">
      <c r="A224" s="30" t="s">
        <v>455</v>
      </c>
      <c r="B224" s="1" t="s">
        <v>456</v>
      </c>
      <c r="C224" s="1" t="s">
        <v>1165</v>
      </c>
      <c r="D224" s="103">
        <v>1</v>
      </c>
    </row>
    <row r="225" spans="1:4" x14ac:dyDescent="0.2">
      <c r="A225" s="30" t="s">
        <v>194</v>
      </c>
      <c r="B225" s="1" t="s">
        <v>195</v>
      </c>
      <c r="C225" s="1" t="s">
        <v>1159</v>
      </c>
      <c r="D225" s="103">
        <v>0.8125</v>
      </c>
    </row>
    <row r="226" spans="1:4" x14ac:dyDescent="0.2">
      <c r="A226" s="30" t="s">
        <v>194</v>
      </c>
      <c r="B226" s="1" t="s">
        <v>195</v>
      </c>
      <c r="C226" s="1" t="s">
        <v>1517</v>
      </c>
      <c r="D226" s="103">
        <v>0.74399999999999999</v>
      </c>
    </row>
    <row r="227" spans="1:4" x14ac:dyDescent="0.2">
      <c r="A227" s="30" t="s">
        <v>194</v>
      </c>
      <c r="B227" s="1" t="s">
        <v>195</v>
      </c>
      <c r="C227" s="1" t="s">
        <v>1522</v>
      </c>
      <c r="D227" s="103">
        <v>0.86111111111111116</v>
      </c>
    </row>
    <row r="228" spans="1:4" x14ac:dyDescent="0.2">
      <c r="A228" s="30" t="s">
        <v>194</v>
      </c>
      <c r="B228" s="1" t="s">
        <v>195</v>
      </c>
      <c r="C228" s="1" t="s">
        <v>1150</v>
      </c>
      <c r="D228" s="103">
        <v>0.44444444444444442</v>
      </c>
    </row>
    <row r="229" spans="1:4" x14ac:dyDescent="0.2">
      <c r="A229" s="30" t="s">
        <v>194</v>
      </c>
      <c r="B229" s="1" t="s">
        <v>195</v>
      </c>
      <c r="C229" s="1" t="s">
        <v>1166</v>
      </c>
      <c r="D229" s="103" t="s">
        <v>1471</v>
      </c>
    </row>
    <row r="230" spans="1:4" x14ac:dyDescent="0.2">
      <c r="A230" s="30" t="s">
        <v>552</v>
      </c>
      <c r="B230" s="1" t="s">
        <v>553</v>
      </c>
      <c r="C230" s="1" t="s">
        <v>1195</v>
      </c>
      <c r="D230" s="103" t="s">
        <v>1471</v>
      </c>
    </row>
    <row r="231" spans="1:4" x14ac:dyDescent="0.2">
      <c r="A231" s="30" t="s">
        <v>552</v>
      </c>
      <c r="B231" s="1" t="s">
        <v>553</v>
      </c>
      <c r="C231" s="1" t="s">
        <v>1159</v>
      </c>
      <c r="D231" s="103" t="s">
        <v>1471</v>
      </c>
    </row>
    <row r="232" spans="1:4" x14ac:dyDescent="0.2">
      <c r="A232" s="30" t="s">
        <v>552</v>
      </c>
      <c r="B232" s="1" t="s">
        <v>553</v>
      </c>
      <c r="C232" s="1" t="s">
        <v>1521</v>
      </c>
      <c r="D232" s="103" t="s">
        <v>1471</v>
      </c>
    </row>
    <row r="233" spans="1:4" x14ac:dyDescent="0.2">
      <c r="A233" s="30" t="s">
        <v>552</v>
      </c>
      <c r="B233" s="1" t="s">
        <v>553</v>
      </c>
      <c r="C233" s="1" t="s">
        <v>1555</v>
      </c>
      <c r="D233" s="103" t="s">
        <v>1471</v>
      </c>
    </row>
    <row r="234" spans="1:4" x14ac:dyDescent="0.2">
      <c r="A234" s="30" t="s">
        <v>552</v>
      </c>
      <c r="B234" s="1" t="s">
        <v>553</v>
      </c>
      <c r="C234" s="1" t="s">
        <v>1522</v>
      </c>
      <c r="D234" s="103" t="s">
        <v>1472</v>
      </c>
    </row>
    <row r="235" spans="1:4" x14ac:dyDescent="0.2">
      <c r="A235" s="30" t="s">
        <v>949</v>
      </c>
      <c r="B235" s="1" t="s">
        <v>950</v>
      </c>
      <c r="C235" s="1" t="s">
        <v>1562</v>
      </c>
      <c r="D235" s="103" t="s">
        <v>1471</v>
      </c>
    </row>
    <row r="236" spans="1:4" x14ac:dyDescent="0.2">
      <c r="A236" s="30" t="s">
        <v>949</v>
      </c>
      <c r="B236" s="1" t="s">
        <v>950</v>
      </c>
      <c r="C236" s="1" t="s">
        <v>1518</v>
      </c>
      <c r="D236" s="103" t="s">
        <v>1472</v>
      </c>
    </row>
    <row r="237" spans="1:4" x14ac:dyDescent="0.2">
      <c r="A237" s="30" t="s">
        <v>949</v>
      </c>
      <c r="B237" s="1" t="s">
        <v>950</v>
      </c>
      <c r="C237" s="1" t="s">
        <v>1155</v>
      </c>
      <c r="D237" s="103" t="s">
        <v>1483</v>
      </c>
    </row>
    <row r="238" spans="1:4" x14ac:dyDescent="0.2">
      <c r="A238" s="30" t="s">
        <v>949</v>
      </c>
      <c r="B238" s="1" t="s">
        <v>950</v>
      </c>
      <c r="C238" s="1" t="s">
        <v>1563</v>
      </c>
      <c r="D238" s="103" t="s">
        <v>1471</v>
      </c>
    </row>
    <row r="239" spans="1:4" x14ac:dyDescent="0.2">
      <c r="A239" s="30" t="s">
        <v>949</v>
      </c>
      <c r="B239" s="1" t="s">
        <v>950</v>
      </c>
      <c r="C239" s="1" t="s">
        <v>1232</v>
      </c>
      <c r="D239" s="103" t="s">
        <v>1471</v>
      </c>
    </row>
    <row r="240" spans="1:4" x14ac:dyDescent="0.2">
      <c r="A240" s="30" t="s">
        <v>1500</v>
      </c>
      <c r="B240" s="1" t="s">
        <v>388</v>
      </c>
      <c r="C240" s="1" t="s">
        <v>1241</v>
      </c>
      <c r="D240" s="103" t="s">
        <v>1471</v>
      </c>
    </row>
    <row r="241" spans="1:4" x14ac:dyDescent="0.2">
      <c r="A241" s="30" t="s">
        <v>1501</v>
      </c>
      <c r="B241" s="1" t="s">
        <v>380</v>
      </c>
      <c r="C241" s="1" t="s">
        <v>1168</v>
      </c>
      <c r="D241" s="103">
        <v>1</v>
      </c>
    </row>
    <row r="242" spans="1:4" x14ac:dyDescent="0.2">
      <c r="A242" s="30" t="s">
        <v>1879</v>
      </c>
      <c r="B242" s="1" t="s">
        <v>952</v>
      </c>
      <c r="C242" s="1" t="s">
        <v>1162</v>
      </c>
      <c r="D242" s="103">
        <v>0.81818181818181823</v>
      </c>
    </row>
    <row r="243" spans="1:4" x14ac:dyDescent="0.2">
      <c r="A243" s="30" t="s">
        <v>383</v>
      </c>
      <c r="B243" s="1" t="s">
        <v>384</v>
      </c>
      <c r="C243" s="1" t="s">
        <v>1522</v>
      </c>
      <c r="D243" s="103">
        <v>0.7857142857142857</v>
      </c>
    </row>
    <row r="244" spans="1:4" x14ac:dyDescent="0.2">
      <c r="A244" s="30" t="s">
        <v>383</v>
      </c>
      <c r="B244" s="1" t="s">
        <v>384</v>
      </c>
      <c r="C244" s="1" t="s">
        <v>1564</v>
      </c>
      <c r="D244" s="103">
        <v>0.95</v>
      </c>
    </row>
    <row r="245" spans="1:4" x14ac:dyDescent="0.2">
      <c r="A245" s="30" t="s">
        <v>383</v>
      </c>
      <c r="B245" s="1" t="s">
        <v>384</v>
      </c>
      <c r="C245" s="1" t="s">
        <v>1518</v>
      </c>
      <c r="D245" s="103">
        <v>0.7142857142857143</v>
      </c>
    </row>
    <row r="246" spans="1:4" x14ac:dyDescent="0.2">
      <c r="A246" s="30" t="s">
        <v>383</v>
      </c>
      <c r="B246" s="1" t="s">
        <v>384</v>
      </c>
      <c r="C246" s="1" t="s">
        <v>1150</v>
      </c>
      <c r="D246" s="103">
        <v>0.33333333333333331</v>
      </c>
    </row>
    <row r="247" spans="1:4" x14ac:dyDescent="0.2">
      <c r="A247" s="30" t="s">
        <v>953</v>
      </c>
      <c r="B247" s="1" t="s">
        <v>954</v>
      </c>
      <c r="C247" s="1" t="s">
        <v>1162</v>
      </c>
      <c r="D247" s="103" t="s">
        <v>1471</v>
      </c>
    </row>
    <row r="248" spans="1:4" x14ac:dyDescent="0.2">
      <c r="A248" s="30" t="s">
        <v>953</v>
      </c>
      <c r="B248" s="1" t="s">
        <v>954</v>
      </c>
      <c r="C248" s="1" t="s">
        <v>1086</v>
      </c>
      <c r="D248" s="103" t="s">
        <v>1471</v>
      </c>
    </row>
    <row r="249" spans="1:4" x14ac:dyDescent="0.2">
      <c r="A249" s="30" t="s">
        <v>953</v>
      </c>
      <c r="B249" s="1" t="s">
        <v>954</v>
      </c>
      <c r="C249" s="1" t="s">
        <v>1161</v>
      </c>
      <c r="D249" s="103" t="s">
        <v>1471</v>
      </c>
    </row>
    <row r="250" spans="1:4" x14ac:dyDescent="0.2">
      <c r="A250" s="30" t="s">
        <v>165</v>
      </c>
      <c r="B250" s="1" t="s">
        <v>166</v>
      </c>
      <c r="C250" s="1" t="s">
        <v>1549</v>
      </c>
      <c r="D250" s="103" t="s">
        <v>1480</v>
      </c>
    </row>
    <row r="251" spans="1:4" x14ac:dyDescent="0.2">
      <c r="A251" s="30" t="s">
        <v>1435</v>
      </c>
      <c r="B251" s="1" t="s">
        <v>168</v>
      </c>
      <c r="C251" s="1" t="s">
        <v>1522</v>
      </c>
      <c r="D251" s="103">
        <v>0.90909090909090906</v>
      </c>
    </row>
    <row r="252" spans="1:4" x14ac:dyDescent="0.2">
      <c r="A252" s="30" t="s">
        <v>1435</v>
      </c>
      <c r="B252" s="1" t="s">
        <v>168</v>
      </c>
      <c r="C252" s="1" t="s">
        <v>1518</v>
      </c>
      <c r="D252" s="103">
        <v>0.875</v>
      </c>
    </row>
    <row r="253" spans="1:4" x14ac:dyDescent="0.2">
      <c r="A253" s="30" t="s">
        <v>1435</v>
      </c>
      <c r="B253" s="1" t="s">
        <v>168</v>
      </c>
      <c r="C253" s="1" t="s">
        <v>1150</v>
      </c>
      <c r="D253" s="103">
        <v>1</v>
      </c>
    </row>
    <row r="254" spans="1:4" x14ac:dyDescent="0.2">
      <c r="A254" s="30" t="s">
        <v>955</v>
      </c>
      <c r="B254" s="1" t="s">
        <v>956</v>
      </c>
      <c r="C254" s="1" t="s">
        <v>1236</v>
      </c>
      <c r="D254" s="103" t="s">
        <v>1469</v>
      </c>
    </row>
    <row r="255" spans="1:4" x14ac:dyDescent="0.2">
      <c r="A255" s="30" t="s">
        <v>411</v>
      </c>
      <c r="B255" s="1" t="s">
        <v>412</v>
      </c>
      <c r="C255" s="1" t="s">
        <v>1156</v>
      </c>
      <c r="D255" s="103">
        <v>0.83333333333333337</v>
      </c>
    </row>
    <row r="256" spans="1:4" x14ac:dyDescent="0.2">
      <c r="A256" s="30" t="s">
        <v>555</v>
      </c>
      <c r="B256" s="1" t="s">
        <v>556</v>
      </c>
      <c r="C256" s="1" t="s">
        <v>1205</v>
      </c>
      <c r="D256" s="103" t="s">
        <v>1471</v>
      </c>
    </row>
    <row r="257" spans="1:4" x14ac:dyDescent="0.2">
      <c r="A257" s="30" t="s">
        <v>555</v>
      </c>
      <c r="B257" s="1" t="s">
        <v>556</v>
      </c>
      <c r="C257" s="1" t="s">
        <v>1565</v>
      </c>
      <c r="D257" s="103" t="s">
        <v>1471</v>
      </c>
    </row>
    <row r="258" spans="1:4" x14ac:dyDescent="0.2">
      <c r="A258" s="30" t="s">
        <v>215</v>
      </c>
      <c r="B258" s="1" t="s">
        <v>216</v>
      </c>
      <c r="C258" s="1" t="s">
        <v>1517</v>
      </c>
      <c r="D258" s="103">
        <v>0.69444444444444442</v>
      </c>
    </row>
    <row r="259" spans="1:4" x14ac:dyDescent="0.2">
      <c r="A259" s="30" t="s">
        <v>957</v>
      </c>
      <c r="B259" s="1" t="s">
        <v>958</v>
      </c>
      <c r="C259" s="1" t="s">
        <v>1566</v>
      </c>
      <c r="D259" s="103">
        <v>0.91304347826086951</v>
      </c>
    </row>
    <row r="260" spans="1:4" x14ac:dyDescent="0.2">
      <c r="A260" s="30" t="s">
        <v>1502</v>
      </c>
      <c r="B260" s="1" t="s">
        <v>960</v>
      </c>
      <c r="C260" s="1" t="s">
        <v>1182</v>
      </c>
      <c r="D260" s="103" t="s">
        <v>1469</v>
      </c>
    </row>
    <row r="261" spans="1:4" x14ac:dyDescent="0.2">
      <c r="A261" s="30" t="s">
        <v>423</v>
      </c>
      <c r="B261" s="1" t="s">
        <v>424</v>
      </c>
      <c r="C261" s="1" t="s">
        <v>1156</v>
      </c>
      <c r="D261" s="103">
        <v>0.40909090909090912</v>
      </c>
    </row>
    <row r="262" spans="1:4" x14ac:dyDescent="0.2">
      <c r="A262" s="30" t="s">
        <v>427</v>
      </c>
      <c r="B262" s="1" t="s">
        <v>428</v>
      </c>
      <c r="C262" s="1" t="s">
        <v>1227</v>
      </c>
      <c r="D262" s="103" t="s">
        <v>1471</v>
      </c>
    </row>
    <row r="263" spans="1:4" x14ac:dyDescent="0.2">
      <c r="A263" s="30" t="s">
        <v>1503</v>
      </c>
      <c r="B263" s="1" t="s">
        <v>430</v>
      </c>
      <c r="C263" s="1" t="s">
        <v>1195</v>
      </c>
      <c r="D263" s="103">
        <v>0.5625</v>
      </c>
    </row>
    <row r="264" spans="1:4" x14ac:dyDescent="0.2">
      <c r="A264" s="30" t="s">
        <v>169</v>
      </c>
      <c r="B264" s="1" t="s">
        <v>170</v>
      </c>
      <c r="C264" s="1" t="s">
        <v>1150</v>
      </c>
      <c r="D264" s="103">
        <v>0.78125</v>
      </c>
    </row>
    <row r="265" spans="1:4" x14ac:dyDescent="0.2">
      <c r="A265" s="30" t="s">
        <v>385</v>
      </c>
      <c r="B265" s="1" t="s">
        <v>386</v>
      </c>
      <c r="C265" s="1" t="s">
        <v>1150</v>
      </c>
      <c r="D265" s="103">
        <v>0.93243243243243246</v>
      </c>
    </row>
    <row r="266" spans="1:4" x14ac:dyDescent="0.2">
      <c r="A266" s="30" t="s">
        <v>558</v>
      </c>
      <c r="B266" s="1" t="s">
        <v>559</v>
      </c>
      <c r="C266" s="1" t="s">
        <v>1236</v>
      </c>
      <c r="D266" s="103" t="s">
        <v>1472</v>
      </c>
    </row>
    <row r="267" spans="1:4" x14ac:dyDescent="0.2">
      <c r="A267" s="30" t="s">
        <v>961</v>
      </c>
      <c r="B267" s="1" t="s">
        <v>962</v>
      </c>
      <c r="C267" s="1" t="s">
        <v>1517</v>
      </c>
      <c r="D267" s="103" t="s">
        <v>1480</v>
      </c>
    </row>
    <row r="268" spans="1:4" x14ac:dyDescent="0.2">
      <c r="A268" s="30" t="s">
        <v>1504</v>
      </c>
      <c r="B268" s="1" t="s">
        <v>965</v>
      </c>
      <c r="C268" s="1" t="s">
        <v>1517</v>
      </c>
      <c r="D268" s="103">
        <v>0.9464285714285714</v>
      </c>
    </row>
    <row r="269" spans="1:4" x14ac:dyDescent="0.2">
      <c r="A269" s="30" t="s">
        <v>581</v>
      </c>
      <c r="B269" s="1" t="s">
        <v>582</v>
      </c>
      <c r="C269" s="1" t="s">
        <v>1567</v>
      </c>
      <c r="D269" s="103">
        <v>1</v>
      </c>
    </row>
    <row r="270" spans="1:4" x14ac:dyDescent="0.2">
      <c r="A270" s="30" t="s">
        <v>433</v>
      </c>
      <c r="B270" s="1" t="s">
        <v>434</v>
      </c>
      <c r="C270" s="1" t="s">
        <v>1522</v>
      </c>
      <c r="D270" s="103">
        <v>0.80555555555555558</v>
      </c>
    </row>
    <row r="271" spans="1:4" x14ac:dyDescent="0.2">
      <c r="A271" s="30" t="s">
        <v>433</v>
      </c>
      <c r="B271" s="1" t="s">
        <v>434</v>
      </c>
      <c r="C271" s="1" t="s">
        <v>1201</v>
      </c>
      <c r="D271" s="103">
        <v>0.8</v>
      </c>
    </row>
    <row r="272" spans="1:4" x14ac:dyDescent="0.2">
      <c r="A272" s="30" t="s">
        <v>491</v>
      </c>
      <c r="B272" s="1" t="s">
        <v>492</v>
      </c>
      <c r="C272" s="1" t="s">
        <v>1237</v>
      </c>
      <c r="D272" s="103" t="s">
        <v>1480</v>
      </c>
    </row>
    <row r="273" spans="1:4" x14ac:dyDescent="0.2">
      <c r="A273" s="30" t="s">
        <v>983</v>
      </c>
      <c r="B273" s="1" t="s">
        <v>984</v>
      </c>
      <c r="C273" s="1" t="s">
        <v>1168</v>
      </c>
      <c r="D273" s="103">
        <v>0.69565217391304346</v>
      </c>
    </row>
    <row r="274" spans="1:4" x14ac:dyDescent="0.2">
      <c r="A274" s="30" t="s">
        <v>1442</v>
      </c>
      <c r="B274" s="1" t="s">
        <v>458</v>
      </c>
      <c r="C274" s="1" t="s">
        <v>1165</v>
      </c>
      <c r="D274" s="103">
        <v>0.88372093023255816</v>
      </c>
    </row>
    <row r="275" spans="1:4" x14ac:dyDescent="0.2">
      <c r="A275" s="30" t="s">
        <v>1886</v>
      </c>
      <c r="B275" s="1" t="s">
        <v>173</v>
      </c>
      <c r="C275" s="1" t="s">
        <v>1517</v>
      </c>
      <c r="D275" s="103" t="s">
        <v>1471</v>
      </c>
    </row>
    <row r="276" spans="1:4" x14ac:dyDescent="0.2">
      <c r="A276" s="30" t="s">
        <v>1886</v>
      </c>
      <c r="B276" s="1" t="s">
        <v>173</v>
      </c>
      <c r="C276" s="1" t="s">
        <v>1568</v>
      </c>
      <c r="D276" s="103" t="s">
        <v>1471</v>
      </c>
    </row>
    <row r="277" spans="1:4" x14ac:dyDescent="0.2">
      <c r="A277" s="30" t="s">
        <v>1886</v>
      </c>
      <c r="B277" s="1" t="s">
        <v>173</v>
      </c>
      <c r="C277" s="1" t="s">
        <v>1150</v>
      </c>
      <c r="D277" s="103" t="s">
        <v>1471</v>
      </c>
    </row>
    <row r="278" spans="1:4" x14ac:dyDescent="0.2">
      <c r="A278" s="30" t="s">
        <v>1889</v>
      </c>
      <c r="B278" s="1" t="s">
        <v>990</v>
      </c>
      <c r="C278" s="1" t="s">
        <v>1155</v>
      </c>
      <c r="D278" s="103" t="s">
        <v>1472</v>
      </c>
    </row>
    <row r="279" spans="1:4" x14ac:dyDescent="0.2">
      <c r="A279" s="30" t="s">
        <v>281</v>
      </c>
      <c r="B279" s="1" t="s">
        <v>282</v>
      </c>
      <c r="C279" s="1" t="s">
        <v>1166</v>
      </c>
      <c r="D279" s="103">
        <v>0.43333333333333335</v>
      </c>
    </row>
    <row r="280" spans="1:4" x14ac:dyDescent="0.2">
      <c r="A280" s="30" t="s">
        <v>361</v>
      </c>
      <c r="B280" s="1" t="s">
        <v>362</v>
      </c>
      <c r="C280" s="1" t="s">
        <v>1166</v>
      </c>
      <c r="D280" s="103">
        <v>0.78260869565217395</v>
      </c>
    </row>
    <row r="281" spans="1:4" x14ac:dyDescent="0.2">
      <c r="A281" s="30" t="s">
        <v>1505</v>
      </c>
      <c r="B281" s="1" t="s">
        <v>992</v>
      </c>
      <c r="C281" s="1" t="s">
        <v>1255</v>
      </c>
      <c r="D281" s="103" t="s">
        <v>1480</v>
      </c>
    </row>
    <row r="282" spans="1:4" x14ac:dyDescent="0.2">
      <c r="A282" s="30" t="s">
        <v>997</v>
      </c>
      <c r="B282" s="1" t="s">
        <v>998</v>
      </c>
      <c r="C282" s="1" t="s">
        <v>1156</v>
      </c>
      <c r="D282" s="103" t="s">
        <v>1471</v>
      </c>
    </row>
    <row r="283" spans="1:4" x14ac:dyDescent="0.2">
      <c r="A283" s="30" t="s">
        <v>997</v>
      </c>
      <c r="B283" s="1" t="s">
        <v>998</v>
      </c>
      <c r="C283" s="1" t="s">
        <v>1162</v>
      </c>
      <c r="D283" s="103" t="s">
        <v>1471</v>
      </c>
    </row>
    <row r="284" spans="1:4" x14ac:dyDescent="0.2">
      <c r="A284" s="30" t="s">
        <v>1506</v>
      </c>
      <c r="B284" s="1" t="s">
        <v>402</v>
      </c>
      <c r="C284" s="1" t="s">
        <v>1168</v>
      </c>
      <c r="D284" s="103" t="s">
        <v>1507</v>
      </c>
    </row>
    <row r="285" spans="1:4" x14ac:dyDescent="0.2">
      <c r="A285" s="30" t="s">
        <v>999</v>
      </c>
      <c r="B285" s="1" t="s">
        <v>1000</v>
      </c>
      <c r="C285" s="1" t="s">
        <v>1216</v>
      </c>
      <c r="D285" s="103" t="s">
        <v>1471</v>
      </c>
    </row>
    <row r="286" spans="1:4" x14ac:dyDescent="0.2">
      <c r="A286" s="30" t="s">
        <v>283</v>
      </c>
      <c r="B286" s="1" t="s">
        <v>284</v>
      </c>
      <c r="C286" s="1" t="s">
        <v>1159</v>
      </c>
      <c r="D286" s="103">
        <v>0.5714285714285714</v>
      </c>
    </row>
    <row r="287" spans="1:4" x14ac:dyDescent="0.2">
      <c r="A287" s="30" t="s">
        <v>174</v>
      </c>
      <c r="B287" s="1" t="s">
        <v>175</v>
      </c>
      <c r="C287" s="1" t="s">
        <v>1569</v>
      </c>
      <c r="D287" s="103">
        <v>0.1</v>
      </c>
    </row>
    <row r="288" spans="1:4" x14ac:dyDescent="0.2">
      <c r="A288" s="30" t="s">
        <v>1002</v>
      </c>
      <c r="B288" s="1" t="s">
        <v>1003</v>
      </c>
      <c r="C288" s="1" t="s">
        <v>1162</v>
      </c>
      <c r="D288" s="103" t="s">
        <v>1471</v>
      </c>
    </row>
    <row r="289" spans="1:4" x14ac:dyDescent="0.2">
      <c r="A289" s="30" t="s">
        <v>176</v>
      </c>
      <c r="B289" s="1" t="s">
        <v>177</v>
      </c>
      <c r="C289" s="1" t="s">
        <v>1192</v>
      </c>
      <c r="D289" s="103">
        <v>0.81818181818181823</v>
      </c>
    </row>
    <row r="290" spans="1:4" x14ac:dyDescent="0.2">
      <c r="A290" s="30" t="s">
        <v>178</v>
      </c>
      <c r="B290" s="1" t="s">
        <v>179</v>
      </c>
      <c r="C290" s="1" t="s">
        <v>1547</v>
      </c>
      <c r="D290" s="103">
        <v>0.54838709677419351</v>
      </c>
    </row>
    <row r="291" spans="1:4" x14ac:dyDescent="0.2">
      <c r="A291" s="30" t="s">
        <v>1006</v>
      </c>
      <c r="B291" s="1" t="s">
        <v>1007</v>
      </c>
      <c r="C291" s="1" t="s">
        <v>1155</v>
      </c>
      <c r="D291" s="103">
        <v>0.76923076923076927</v>
      </c>
    </row>
    <row r="292" spans="1:4" x14ac:dyDescent="0.2">
      <c r="A292" s="30" t="s">
        <v>1008</v>
      </c>
      <c r="B292" s="1" t="s">
        <v>1009</v>
      </c>
      <c r="C292" s="1" t="s">
        <v>1245</v>
      </c>
      <c r="D292" s="103" t="s">
        <v>1471</v>
      </c>
    </row>
    <row r="293" spans="1:4" x14ac:dyDescent="0.2">
      <c r="A293" s="30" t="s">
        <v>535</v>
      </c>
      <c r="B293" s="1" t="s">
        <v>536</v>
      </c>
      <c r="C293" s="1" t="s">
        <v>1208</v>
      </c>
      <c r="D293" s="103" t="s">
        <v>1480</v>
      </c>
    </row>
    <row r="294" spans="1:4" x14ac:dyDescent="0.2">
      <c r="A294" s="30" t="s">
        <v>535</v>
      </c>
      <c r="B294" s="1" t="s">
        <v>536</v>
      </c>
      <c r="C294" s="1" t="s">
        <v>1226</v>
      </c>
      <c r="D294" s="103" t="s">
        <v>1471</v>
      </c>
    </row>
    <row r="295" spans="1:4" x14ac:dyDescent="0.2">
      <c r="A295" s="30" t="s">
        <v>180</v>
      </c>
      <c r="B295" s="1" t="s">
        <v>181</v>
      </c>
      <c r="C295" s="1" t="s">
        <v>1570</v>
      </c>
      <c r="D295" s="103">
        <v>1</v>
      </c>
    </row>
    <row r="296" spans="1:4" x14ac:dyDescent="0.2">
      <c r="A296" s="30" t="s">
        <v>435</v>
      </c>
      <c r="B296" s="1" t="s">
        <v>436</v>
      </c>
      <c r="C296" s="1" t="s">
        <v>1170</v>
      </c>
      <c r="D296" s="103">
        <v>0.95454545454545459</v>
      </c>
    </row>
    <row r="297" spans="1:4" x14ac:dyDescent="0.2">
      <c r="A297" s="30" t="s">
        <v>1010</v>
      </c>
      <c r="B297" s="1" t="s">
        <v>1011</v>
      </c>
      <c r="C297" s="1" t="s">
        <v>1229</v>
      </c>
      <c r="D297" s="103" t="s">
        <v>1480</v>
      </c>
    </row>
    <row r="298" spans="1:4" x14ac:dyDescent="0.2">
      <c r="A298" s="30" t="s">
        <v>1010</v>
      </c>
      <c r="B298" s="1" t="s">
        <v>1011</v>
      </c>
      <c r="C298" s="1" t="s">
        <v>1519</v>
      </c>
      <c r="D298" s="103" t="s">
        <v>1472</v>
      </c>
    </row>
    <row r="299" spans="1:4" x14ac:dyDescent="0.2">
      <c r="A299" s="30" t="s">
        <v>1010</v>
      </c>
      <c r="B299" s="1" t="s">
        <v>1011</v>
      </c>
      <c r="C299" s="1" t="s">
        <v>1538</v>
      </c>
      <c r="D299" s="103" t="s">
        <v>1471</v>
      </c>
    </row>
    <row r="300" spans="1:4" x14ac:dyDescent="0.2">
      <c r="A300" s="30" t="s">
        <v>1010</v>
      </c>
      <c r="B300" s="1" t="s">
        <v>1011</v>
      </c>
      <c r="C300" s="1" t="s">
        <v>1249</v>
      </c>
      <c r="D300" s="103" t="s">
        <v>1471</v>
      </c>
    </row>
    <row r="301" spans="1:4" x14ac:dyDescent="0.2">
      <c r="A301" s="30" t="s">
        <v>319</v>
      </c>
      <c r="B301" s="1" t="s">
        <v>320</v>
      </c>
      <c r="C301" s="1" t="s">
        <v>1522</v>
      </c>
      <c r="D301" s="103">
        <v>0.6428571428571429</v>
      </c>
    </row>
    <row r="302" spans="1:4" x14ac:dyDescent="0.2">
      <c r="A302" s="30" t="s">
        <v>285</v>
      </c>
      <c r="B302" s="1" t="s">
        <v>286</v>
      </c>
      <c r="C302" s="1" t="s">
        <v>1517</v>
      </c>
      <c r="D302" s="103">
        <v>0.84297520661157022</v>
      </c>
    </row>
    <row r="303" spans="1:4" x14ac:dyDescent="0.2">
      <c r="A303" s="30" t="s">
        <v>437</v>
      </c>
      <c r="B303" s="1" t="s">
        <v>438</v>
      </c>
      <c r="C303" s="1" t="s">
        <v>1192</v>
      </c>
      <c r="D303" s="103" t="s">
        <v>1471</v>
      </c>
    </row>
    <row r="304" spans="1:4" x14ac:dyDescent="0.2">
      <c r="A304" s="30" t="s">
        <v>1447</v>
      </c>
      <c r="B304" s="1" t="s">
        <v>280</v>
      </c>
      <c r="C304" s="1" t="s">
        <v>1522</v>
      </c>
      <c r="D304" s="103" t="s">
        <v>1480</v>
      </c>
    </row>
    <row r="305" spans="1:4" x14ac:dyDescent="0.2">
      <c r="A305" s="30" t="s">
        <v>1447</v>
      </c>
      <c r="B305" s="1" t="s">
        <v>280</v>
      </c>
      <c r="C305" s="1" t="s">
        <v>1518</v>
      </c>
      <c r="D305" s="103">
        <v>0.7567567567567568</v>
      </c>
    </row>
    <row r="306" spans="1:4" x14ac:dyDescent="0.2">
      <c r="A306" s="30" t="s">
        <v>1447</v>
      </c>
      <c r="B306" s="1" t="s">
        <v>280</v>
      </c>
      <c r="C306" s="1" t="s">
        <v>1150</v>
      </c>
      <c r="D306" s="103">
        <v>0.72</v>
      </c>
    </row>
    <row r="307" spans="1:4" x14ac:dyDescent="0.2">
      <c r="A307" s="30" t="s">
        <v>1018</v>
      </c>
      <c r="B307" s="1" t="s">
        <v>1019</v>
      </c>
      <c r="C307" s="1" t="s">
        <v>1198</v>
      </c>
      <c r="D307" s="103" t="s">
        <v>1471</v>
      </c>
    </row>
    <row r="308" spans="1:4" x14ac:dyDescent="0.2">
      <c r="A308" s="30" t="s">
        <v>1018</v>
      </c>
      <c r="B308" s="1" t="s">
        <v>1019</v>
      </c>
      <c r="C308" s="1" t="s">
        <v>1537</v>
      </c>
      <c r="D308" s="103" t="s">
        <v>1471</v>
      </c>
    </row>
    <row r="309" spans="1:4" x14ac:dyDescent="0.2">
      <c r="A309" s="30" t="s">
        <v>1018</v>
      </c>
      <c r="B309" s="1" t="s">
        <v>1019</v>
      </c>
      <c r="C309" s="1" t="s">
        <v>1187</v>
      </c>
      <c r="D309" s="103">
        <v>1</v>
      </c>
    </row>
    <row r="310" spans="1:4" x14ac:dyDescent="0.2">
      <c r="A310" s="30" t="s">
        <v>1018</v>
      </c>
      <c r="B310" s="1" t="s">
        <v>1019</v>
      </c>
      <c r="C310" s="1" t="s">
        <v>1160</v>
      </c>
      <c r="D310" s="103">
        <v>1</v>
      </c>
    </row>
    <row r="311" spans="1:4" x14ac:dyDescent="0.2">
      <c r="A311" s="30" t="s">
        <v>287</v>
      </c>
      <c r="B311" s="1" t="s">
        <v>288</v>
      </c>
      <c r="C311" s="1" t="s">
        <v>1569</v>
      </c>
      <c r="D311" s="103">
        <v>0.52727272727272723</v>
      </c>
    </row>
    <row r="312" spans="1:4" x14ac:dyDescent="0.2">
      <c r="A312" s="30" t="s">
        <v>291</v>
      </c>
      <c r="B312" s="1" t="s">
        <v>292</v>
      </c>
      <c r="C312" s="1" t="s">
        <v>1098</v>
      </c>
      <c r="D312" s="103">
        <v>0.79411764705882348</v>
      </c>
    </row>
    <row r="313" spans="1:4" x14ac:dyDescent="0.2">
      <c r="A313" s="30" t="s">
        <v>337</v>
      </c>
      <c r="B313" s="1" t="s">
        <v>338</v>
      </c>
      <c r="C313" s="1" t="s">
        <v>1517</v>
      </c>
      <c r="D313" s="103">
        <v>0.98039215686274506</v>
      </c>
    </row>
    <row r="314" spans="1:4" x14ac:dyDescent="0.2">
      <c r="A314" s="30" t="s">
        <v>337</v>
      </c>
      <c r="B314" s="1" t="s">
        <v>338</v>
      </c>
      <c r="C314" s="1" t="s">
        <v>1199</v>
      </c>
      <c r="D314" s="103" t="s">
        <v>1472</v>
      </c>
    </row>
    <row r="315" spans="1:4" x14ac:dyDescent="0.2">
      <c r="A315" s="30" t="s">
        <v>1880</v>
      </c>
      <c r="B315" s="1" t="s">
        <v>1035</v>
      </c>
      <c r="C315" s="1" t="s">
        <v>1150</v>
      </c>
      <c r="D315" s="103">
        <v>1</v>
      </c>
    </row>
    <row r="316" spans="1:4" x14ac:dyDescent="0.2">
      <c r="A316" s="30" t="s">
        <v>1881</v>
      </c>
      <c r="B316" s="1" t="s">
        <v>674</v>
      </c>
      <c r="C316" s="1" t="s">
        <v>1250</v>
      </c>
      <c r="D316" s="103">
        <v>0</v>
      </c>
    </row>
    <row r="317" spans="1:4" x14ac:dyDescent="0.2">
      <c r="A317" s="30" t="s">
        <v>598</v>
      </c>
      <c r="B317" s="1" t="s">
        <v>599</v>
      </c>
      <c r="C317" s="1" t="s">
        <v>1517</v>
      </c>
      <c r="D317" s="103">
        <v>0.77272727272727271</v>
      </c>
    </row>
    <row r="318" spans="1:4" x14ac:dyDescent="0.2">
      <c r="A318" s="30" t="s">
        <v>598</v>
      </c>
      <c r="B318" s="1" t="s">
        <v>599</v>
      </c>
      <c r="C318" s="1" t="s">
        <v>1151</v>
      </c>
      <c r="D318" s="103" t="s">
        <v>1471</v>
      </c>
    </row>
    <row r="319" spans="1:4" x14ac:dyDescent="0.2">
      <c r="A319" s="30" t="s">
        <v>598</v>
      </c>
      <c r="B319" s="1" t="s">
        <v>599</v>
      </c>
      <c r="C319" s="1" t="s">
        <v>1150</v>
      </c>
      <c r="D319" s="103" t="s">
        <v>1471</v>
      </c>
    </row>
    <row r="320" spans="1:4" x14ac:dyDescent="0.2">
      <c r="A320" s="30" t="s">
        <v>1508</v>
      </c>
      <c r="B320" s="1" t="s">
        <v>1037</v>
      </c>
      <c r="C320" s="1" t="s">
        <v>1160</v>
      </c>
      <c r="D320" s="103" t="s">
        <v>1472</v>
      </c>
    </row>
    <row r="321" spans="1:4" x14ac:dyDescent="0.2">
      <c r="A321" s="30" t="s">
        <v>1038</v>
      </c>
      <c r="B321" s="1" t="s">
        <v>1039</v>
      </c>
      <c r="C321" s="1" t="s">
        <v>1160</v>
      </c>
      <c r="D321" s="103">
        <v>0.69230769230769229</v>
      </c>
    </row>
    <row r="322" spans="1:4" x14ac:dyDescent="0.2">
      <c r="A322" s="30" t="s">
        <v>1046</v>
      </c>
      <c r="B322" s="1" t="s">
        <v>1047</v>
      </c>
      <c r="C322" s="1" t="s">
        <v>1169</v>
      </c>
      <c r="D322" s="103">
        <v>0.46987951807228917</v>
      </c>
    </row>
    <row r="323" spans="1:4" x14ac:dyDescent="0.2">
      <c r="A323" s="30" t="s">
        <v>309</v>
      </c>
      <c r="B323" s="1" t="s">
        <v>310</v>
      </c>
      <c r="C323" s="1" t="s">
        <v>1517</v>
      </c>
      <c r="D323" s="103">
        <v>0.65714285714285714</v>
      </c>
    </row>
    <row r="324" spans="1:4" x14ac:dyDescent="0.2">
      <c r="A324" s="30" t="s">
        <v>309</v>
      </c>
      <c r="B324" s="1" t="s">
        <v>310</v>
      </c>
      <c r="C324" s="1" t="s">
        <v>1522</v>
      </c>
      <c r="D324" s="103">
        <v>0.6</v>
      </c>
    </row>
    <row r="325" spans="1:4" x14ac:dyDescent="0.2">
      <c r="A325" s="30" t="s">
        <v>309</v>
      </c>
      <c r="B325" s="1" t="s">
        <v>310</v>
      </c>
      <c r="C325" s="1" t="s">
        <v>1518</v>
      </c>
      <c r="D325" s="103" t="s">
        <v>1480</v>
      </c>
    </row>
    <row r="326" spans="1:4" x14ac:dyDescent="0.2">
      <c r="A326" s="30" t="s">
        <v>309</v>
      </c>
      <c r="B326" s="1" t="s">
        <v>310</v>
      </c>
      <c r="C326" s="1" t="s">
        <v>1150</v>
      </c>
      <c r="D326" s="103">
        <v>0.61111111111111116</v>
      </c>
    </row>
    <row r="327" spans="1:4" x14ac:dyDescent="0.2">
      <c r="A327" s="30" t="s">
        <v>182</v>
      </c>
      <c r="B327" s="1" t="s">
        <v>183</v>
      </c>
      <c r="C327" s="1" t="s">
        <v>1150</v>
      </c>
      <c r="D327" s="103">
        <v>0.74712643678160917</v>
      </c>
    </row>
    <row r="328" spans="1:4" x14ac:dyDescent="0.2">
      <c r="A328" s="30" t="s">
        <v>614</v>
      </c>
      <c r="B328" s="1" t="s">
        <v>615</v>
      </c>
      <c r="C328" s="1" t="s">
        <v>1217</v>
      </c>
      <c r="D328" s="103" t="s">
        <v>1509</v>
      </c>
    </row>
    <row r="329" spans="1:4" x14ac:dyDescent="0.2">
      <c r="A329" s="30" t="s">
        <v>617</v>
      </c>
      <c r="B329" s="1" t="s">
        <v>618</v>
      </c>
      <c r="C329" s="1" t="s">
        <v>1132</v>
      </c>
      <c r="D329" s="103" t="s">
        <v>1471</v>
      </c>
    </row>
    <row r="330" spans="1:4" x14ac:dyDescent="0.2">
      <c r="A330" s="30" t="s">
        <v>1058</v>
      </c>
      <c r="B330" s="1" t="s">
        <v>1059</v>
      </c>
      <c r="C330" s="1" t="s">
        <v>1533</v>
      </c>
      <c r="D330" s="103" t="s">
        <v>1471</v>
      </c>
    </row>
    <row r="331" spans="1:4" x14ac:dyDescent="0.2">
      <c r="A331" s="30" t="s">
        <v>1062</v>
      </c>
      <c r="B331" s="1" t="s">
        <v>1063</v>
      </c>
      <c r="C331" s="1" t="s">
        <v>1571</v>
      </c>
      <c r="D331" s="103" t="s">
        <v>1471</v>
      </c>
    </row>
    <row r="332" spans="1:4" x14ac:dyDescent="0.2">
      <c r="A332" s="30" t="s">
        <v>1456</v>
      </c>
      <c r="B332" s="1" t="s">
        <v>1069</v>
      </c>
      <c r="C332" s="1" t="s">
        <v>1530</v>
      </c>
      <c r="D332" s="103" t="s">
        <v>1471</v>
      </c>
    </row>
    <row r="333" spans="1:4" x14ac:dyDescent="0.2">
      <c r="A333" s="30" t="s">
        <v>1456</v>
      </c>
      <c r="B333" s="1" t="s">
        <v>1069</v>
      </c>
      <c r="C333" s="1" t="s">
        <v>1537</v>
      </c>
      <c r="D333" s="103" t="s">
        <v>1471</v>
      </c>
    </row>
    <row r="334" spans="1:4" ht="16" thickBot="1" x14ac:dyDescent="0.25">
      <c r="A334" s="36" t="s">
        <v>1456</v>
      </c>
      <c r="B334" s="43" t="s">
        <v>1069</v>
      </c>
      <c r="C334" s="43" t="s">
        <v>1155</v>
      </c>
      <c r="D334" s="104">
        <v>0.89189189189189189</v>
      </c>
    </row>
    <row r="335" spans="1:4" x14ac:dyDescent="0.2">
      <c r="D335" s="105"/>
    </row>
    <row r="336" spans="1:4" x14ac:dyDescent="0.2">
      <c r="A336" s="302" t="s">
        <v>1076</v>
      </c>
      <c r="B336" s="302"/>
      <c r="C336" s="302"/>
    </row>
    <row r="337" spans="1:3" x14ac:dyDescent="0.2">
      <c r="A337" s="302" t="s">
        <v>1512</v>
      </c>
      <c r="B337" s="302"/>
      <c r="C337" s="302"/>
    </row>
    <row r="338" spans="1:3" ht="30" customHeight="1" x14ac:dyDescent="0.2">
      <c r="A338" s="298" t="s">
        <v>1572</v>
      </c>
      <c r="B338" s="298"/>
      <c r="C338" s="298"/>
    </row>
    <row r="339" spans="1:3" x14ac:dyDescent="0.2">
      <c r="A339" s="298" t="s">
        <v>1573</v>
      </c>
      <c r="B339" s="298"/>
      <c r="C339" s="298"/>
    </row>
    <row r="340" spans="1:3" x14ac:dyDescent="0.2">
      <c r="A340" s="287" t="s">
        <v>1514</v>
      </c>
      <c r="B340" s="287"/>
      <c r="C340" s="287"/>
    </row>
  </sheetData>
  <autoFilter ref="A4:D340" xr:uid="{00000000-0001-0000-0800-000000000000}"/>
  <mergeCells count="8">
    <mergeCell ref="A339:C339"/>
    <mergeCell ref="A340:C340"/>
    <mergeCell ref="A1:D1"/>
    <mergeCell ref="A2:D2"/>
    <mergeCell ref="A3:D3"/>
    <mergeCell ref="A336:C336"/>
    <mergeCell ref="A337:C337"/>
    <mergeCell ref="A338:C338"/>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31FA4-9112-41AB-9981-2823D6A0D5F5}">
  <sheetPr>
    <tabColor rgb="FF92D050"/>
  </sheetPr>
  <dimension ref="A1:E70"/>
  <sheetViews>
    <sheetView workbookViewId="0">
      <selection activeCell="E4" sqref="E4"/>
    </sheetView>
  </sheetViews>
  <sheetFormatPr baseColWidth="10" defaultColWidth="8.83203125" defaultRowHeight="15" x14ac:dyDescent="0.2"/>
  <cols>
    <col min="1" max="1" width="70.6640625" bestFit="1" customWidth="1"/>
    <col min="2" max="2" width="22.1640625" bestFit="1" customWidth="1"/>
    <col min="3" max="3" width="113" bestFit="1" customWidth="1"/>
    <col min="4" max="4" width="33.5" bestFit="1" customWidth="1"/>
    <col min="5" max="5" width="19" bestFit="1" customWidth="1"/>
  </cols>
  <sheetData>
    <row r="1" spans="1:5" ht="20" thickBot="1" x14ac:dyDescent="0.25">
      <c r="A1" s="288" t="s">
        <v>1574</v>
      </c>
      <c r="B1" s="289"/>
      <c r="C1" s="289"/>
      <c r="D1" s="289"/>
      <c r="E1" s="290"/>
    </row>
    <row r="2" spans="1:5" ht="20" thickBot="1" x14ac:dyDescent="0.25">
      <c r="A2" s="257" t="s">
        <v>1575</v>
      </c>
      <c r="B2" s="291"/>
      <c r="C2" s="291"/>
      <c r="D2" s="291"/>
      <c r="E2" s="292"/>
    </row>
    <row r="3" spans="1:5" ht="16" thickBot="1" x14ac:dyDescent="0.25">
      <c r="A3" s="293" t="s">
        <v>1576</v>
      </c>
      <c r="B3" s="294"/>
      <c r="C3" s="294"/>
      <c r="D3" s="294"/>
      <c r="E3" s="295"/>
    </row>
    <row r="4" spans="1:5" ht="32" x14ac:dyDescent="0.2">
      <c r="A4" s="159" t="s">
        <v>1577</v>
      </c>
      <c r="B4" s="160" t="s">
        <v>1578</v>
      </c>
      <c r="C4" s="160" t="s">
        <v>1579</v>
      </c>
      <c r="D4" s="160" t="s">
        <v>1580</v>
      </c>
      <c r="E4" s="154" t="s">
        <v>1468</v>
      </c>
    </row>
    <row r="5" spans="1:5" x14ac:dyDescent="0.2">
      <c r="A5" s="30" t="s">
        <v>619</v>
      </c>
      <c r="B5" s="1" t="s">
        <v>620</v>
      </c>
      <c r="C5" s="1" t="s">
        <v>132</v>
      </c>
      <c r="D5" s="1" t="s">
        <v>133</v>
      </c>
      <c r="E5" s="103" t="s">
        <v>1472</v>
      </c>
    </row>
    <row r="6" spans="1:5" x14ac:dyDescent="0.2">
      <c r="A6" s="30" t="s">
        <v>306</v>
      </c>
      <c r="B6" s="1" t="s">
        <v>307</v>
      </c>
      <c r="C6" s="1" t="s">
        <v>366</v>
      </c>
      <c r="D6" s="1" t="s">
        <v>367</v>
      </c>
      <c r="E6" s="103">
        <v>0.1</v>
      </c>
    </row>
    <row r="7" spans="1:5" x14ac:dyDescent="0.2">
      <c r="A7" s="30" t="s">
        <v>306</v>
      </c>
      <c r="B7" s="1" t="s">
        <v>307</v>
      </c>
      <c r="C7" s="1" t="s">
        <v>1581</v>
      </c>
      <c r="D7" s="1" t="s">
        <v>1582</v>
      </c>
      <c r="E7" s="103">
        <v>0.2608695652173913</v>
      </c>
    </row>
    <row r="8" spans="1:5" x14ac:dyDescent="0.2">
      <c r="A8" s="30" t="s">
        <v>306</v>
      </c>
      <c r="B8" s="1" t="s">
        <v>307</v>
      </c>
      <c r="C8" s="1" t="s">
        <v>394</v>
      </c>
      <c r="D8" s="1" t="s">
        <v>395</v>
      </c>
      <c r="E8" s="103">
        <v>0.22352941176470589</v>
      </c>
    </row>
    <row r="9" spans="1:5" x14ac:dyDescent="0.2">
      <c r="A9" s="30" t="s">
        <v>306</v>
      </c>
      <c r="B9" s="1" t="s">
        <v>307</v>
      </c>
      <c r="C9" s="1" t="s">
        <v>385</v>
      </c>
      <c r="D9" s="1" t="s">
        <v>386</v>
      </c>
      <c r="E9" s="103" t="s">
        <v>1472</v>
      </c>
    </row>
    <row r="10" spans="1:5" x14ac:dyDescent="0.2">
      <c r="A10" s="30" t="s">
        <v>630</v>
      </c>
      <c r="B10" s="1" t="s">
        <v>631</v>
      </c>
      <c r="C10" s="1" t="s">
        <v>1583</v>
      </c>
      <c r="D10" s="1" t="s">
        <v>1584</v>
      </c>
      <c r="E10" s="103">
        <v>0.5625</v>
      </c>
    </row>
    <row r="11" spans="1:5" x14ac:dyDescent="0.2">
      <c r="A11" s="30" t="s">
        <v>647</v>
      </c>
      <c r="B11" s="1" t="s">
        <v>648</v>
      </c>
      <c r="C11" s="1" t="s">
        <v>645</v>
      </c>
      <c r="D11" s="1" t="s">
        <v>646</v>
      </c>
      <c r="E11" s="103">
        <v>0</v>
      </c>
    </row>
    <row r="12" spans="1:5" x14ac:dyDescent="0.2">
      <c r="A12" s="30" t="s">
        <v>653</v>
      </c>
      <c r="B12" s="1" t="s">
        <v>654</v>
      </c>
      <c r="C12" s="1" t="s">
        <v>1585</v>
      </c>
      <c r="D12" s="1" t="s">
        <v>652</v>
      </c>
      <c r="E12" s="103">
        <v>1</v>
      </c>
    </row>
    <row r="13" spans="1:5" x14ac:dyDescent="0.2">
      <c r="A13" s="30" t="s">
        <v>661</v>
      </c>
      <c r="B13" s="1" t="s">
        <v>662</v>
      </c>
      <c r="C13" s="1" t="s">
        <v>1586</v>
      </c>
      <c r="D13" s="1" t="s">
        <v>758</v>
      </c>
      <c r="E13" s="103">
        <v>0.93333333333333335</v>
      </c>
    </row>
    <row r="14" spans="1:5" x14ac:dyDescent="0.2">
      <c r="A14" s="30" t="s">
        <v>128</v>
      </c>
      <c r="B14" s="1" t="s">
        <v>129</v>
      </c>
      <c r="C14" s="1" t="s">
        <v>622</v>
      </c>
      <c r="D14" s="1" t="s">
        <v>623</v>
      </c>
      <c r="E14" s="103" t="s">
        <v>1491</v>
      </c>
    </row>
    <row r="15" spans="1:5" x14ac:dyDescent="0.2">
      <c r="A15" s="30" t="s">
        <v>128</v>
      </c>
      <c r="B15" s="1" t="s">
        <v>129</v>
      </c>
      <c r="C15" s="1" t="s">
        <v>142</v>
      </c>
      <c r="D15" s="1" t="s">
        <v>143</v>
      </c>
      <c r="E15" s="103" t="s">
        <v>1540</v>
      </c>
    </row>
    <row r="16" spans="1:5" x14ac:dyDescent="0.2">
      <c r="A16" s="30" t="s">
        <v>128</v>
      </c>
      <c r="B16" s="1" t="s">
        <v>129</v>
      </c>
      <c r="C16" s="1" t="s">
        <v>144</v>
      </c>
      <c r="D16" s="1" t="s">
        <v>145</v>
      </c>
      <c r="E16" s="103" t="s">
        <v>1488</v>
      </c>
    </row>
    <row r="17" spans="1:5" x14ac:dyDescent="0.2">
      <c r="A17" s="30" t="s">
        <v>128</v>
      </c>
      <c r="B17" s="1" t="s">
        <v>129</v>
      </c>
      <c r="C17" s="1" t="s">
        <v>1587</v>
      </c>
      <c r="D17" s="1" t="s">
        <v>1588</v>
      </c>
      <c r="E17" s="103">
        <v>0.64516129032258063</v>
      </c>
    </row>
    <row r="18" spans="1:5" x14ac:dyDescent="0.2">
      <c r="A18" s="30" t="s">
        <v>128</v>
      </c>
      <c r="B18" s="1" t="s">
        <v>129</v>
      </c>
      <c r="C18" s="1" t="s">
        <v>535</v>
      </c>
      <c r="D18" s="1" t="s">
        <v>536</v>
      </c>
      <c r="E18" s="103" t="s">
        <v>1472</v>
      </c>
    </row>
    <row r="19" spans="1:5" x14ac:dyDescent="0.2">
      <c r="A19" s="30" t="s">
        <v>130</v>
      </c>
      <c r="B19" s="1" t="s">
        <v>131</v>
      </c>
      <c r="C19" s="1" t="s">
        <v>622</v>
      </c>
      <c r="D19" s="1" t="s">
        <v>623</v>
      </c>
      <c r="E19" s="103">
        <v>1</v>
      </c>
    </row>
    <row r="20" spans="1:5" x14ac:dyDescent="0.2">
      <c r="A20" s="30" t="s">
        <v>130</v>
      </c>
      <c r="B20" s="1" t="s">
        <v>131</v>
      </c>
      <c r="C20" s="1" t="s">
        <v>535</v>
      </c>
      <c r="D20" s="1" t="s">
        <v>536</v>
      </c>
      <c r="E20" s="103">
        <v>1</v>
      </c>
    </row>
    <row r="21" spans="1:5" x14ac:dyDescent="0.2">
      <c r="A21" s="30" t="s">
        <v>226</v>
      </c>
      <c r="B21" s="1" t="s">
        <v>227</v>
      </c>
      <c r="C21" s="1" t="s">
        <v>228</v>
      </c>
      <c r="D21" s="1" t="s">
        <v>229</v>
      </c>
      <c r="E21" s="103" t="s">
        <v>1536</v>
      </c>
    </row>
    <row r="22" spans="1:5" x14ac:dyDescent="0.2">
      <c r="A22" s="30" t="s">
        <v>230</v>
      </c>
      <c r="B22" s="1" t="s">
        <v>231</v>
      </c>
      <c r="C22" s="1" t="s">
        <v>228</v>
      </c>
      <c r="D22" s="1" t="s">
        <v>229</v>
      </c>
      <c r="E22" s="103" t="s">
        <v>1540</v>
      </c>
    </row>
    <row r="23" spans="1:5" x14ac:dyDescent="0.2">
      <c r="A23" s="30" t="s">
        <v>612</v>
      </c>
      <c r="B23" s="1" t="s">
        <v>613</v>
      </c>
      <c r="C23" s="1" t="s">
        <v>132</v>
      </c>
      <c r="D23" s="1" t="s">
        <v>133</v>
      </c>
      <c r="E23" s="103">
        <v>1</v>
      </c>
    </row>
    <row r="24" spans="1:5" x14ac:dyDescent="0.2">
      <c r="A24" s="30" t="s">
        <v>612</v>
      </c>
      <c r="B24" s="1" t="s">
        <v>613</v>
      </c>
      <c r="C24" s="1" t="s">
        <v>136</v>
      </c>
      <c r="D24" s="1" t="s">
        <v>137</v>
      </c>
      <c r="E24" s="103">
        <v>0.88356164383561642</v>
      </c>
    </row>
    <row r="25" spans="1:5" x14ac:dyDescent="0.2">
      <c r="A25" s="30" t="s">
        <v>612</v>
      </c>
      <c r="B25" s="1" t="s">
        <v>613</v>
      </c>
      <c r="C25" s="1" t="s">
        <v>138</v>
      </c>
      <c r="D25" s="1" t="s">
        <v>139</v>
      </c>
      <c r="E25" s="103">
        <v>0</v>
      </c>
    </row>
    <row r="26" spans="1:5" x14ac:dyDescent="0.2">
      <c r="A26" s="30" t="s">
        <v>612</v>
      </c>
      <c r="B26" s="1" t="s">
        <v>613</v>
      </c>
      <c r="C26" s="1" t="s">
        <v>610</v>
      </c>
      <c r="D26" s="1" t="s">
        <v>611</v>
      </c>
      <c r="E26" s="103">
        <v>1</v>
      </c>
    </row>
    <row r="27" spans="1:5" x14ac:dyDescent="0.2">
      <c r="A27" s="30" t="s">
        <v>612</v>
      </c>
      <c r="B27" s="1" t="s">
        <v>613</v>
      </c>
      <c r="C27" s="1" t="s">
        <v>178</v>
      </c>
      <c r="D27" s="1" t="s">
        <v>179</v>
      </c>
      <c r="E27" s="103">
        <v>0.47368421052631576</v>
      </c>
    </row>
    <row r="28" spans="1:5" x14ac:dyDescent="0.2">
      <c r="A28" s="30" t="s">
        <v>403</v>
      </c>
      <c r="B28" s="1" t="s">
        <v>404</v>
      </c>
      <c r="C28" s="1" t="s">
        <v>155</v>
      </c>
      <c r="D28" s="1" t="s">
        <v>156</v>
      </c>
      <c r="E28" s="103">
        <v>0</v>
      </c>
    </row>
    <row r="29" spans="1:5" x14ac:dyDescent="0.2">
      <c r="A29" s="30" t="s">
        <v>403</v>
      </c>
      <c r="B29" s="1" t="s">
        <v>404</v>
      </c>
      <c r="C29" s="1" t="s">
        <v>482</v>
      </c>
      <c r="D29" s="1" t="s">
        <v>1589</v>
      </c>
      <c r="E29" s="103">
        <v>3.8461538461538464E-2</v>
      </c>
    </row>
    <row r="30" spans="1:5" x14ac:dyDescent="0.2">
      <c r="A30" s="30" t="s">
        <v>403</v>
      </c>
      <c r="B30" s="1" t="s">
        <v>404</v>
      </c>
      <c r="C30" s="1" t="s">
        <v>165</v>
      </c>
      <c r="D30" s="1" t="s">
        <v>166</v>
      </c>
      <c r="E30" s="103">
        <v>0.23076923076923078</v>
      </c>
    </row>
    <row r="31" spans="1:5" x14ac:dyDescent="0.2">
      <c r="A31" s="30" t="s">
        <v>403</v>
      </c>
      <c r="B31" s="1" t="s">
        <v>404</v>
      </c>
      <c r="C31" s="1" t="s">
        <v>167</v>
      </c>
      <c r="D31" s="1" t="s">
        <v>168</v>
      </c>
      <c r="E31" s="103">
        <v>0.04</v>
      </c>
    </row>
    <row r="32" spans="1:5" x14ac:dyDescent="0.2">
      <c r="A32" s="30" t="s">
        <v>403</v>
      </c>
      <c r="B32" s="1" t="s">
        <v>404</v>
      </c>
      <c r="C32" s="1" t="s">
        <v>361</v>
      </c>
      <c r="D32" s="1" t="s">
        <v>362</v>
      </c>
      <c r="E32" s="103">
        <v>0.04</v>
      </c>
    </row>
    <row r="33" spans="1:5" x14ac:dyDescent="0.2">
      <c r="A33" s="30" t="s">
        <v>829</v>
      </c>
      <c r="B33" s="1" t="s">
        <v>830</v>
      </c>
      <c r="C33" s="1" t="s">
        <v>1002</v>
      </c>
      <c r="D33" s="1" t="s">
        <v>1003</v>
      </c>
      <c r="E33" s="103">
        <v>0.39130434782608697</v>
      </c>
    </row>
    <row r="34" spans="1:5" x14ac:dyDescent="0.2">
      <c r="A34" s="30" t="s">
        <v>252</v>
      </c>
      <c r="B34" s="1" t="s">
        <v>253</v>
      </c>
      <c r="C34" s="1" t="s">
        <v>285</v>
      </c>
      <c r="D34" s="1" t="s">
        <v>286</v>
      </c>
      <c r="E34" s="103" t="s">
        <v>1471</v>
      </c>
    </row>
    <row r="35" spans="1:5" x14ac:dyDescent="0.2">
      <c r="A35" s="30" t="s">
        <v>252</v>
      </c>
      <c r="B35" s="1" t="s">
        <v>253</v>
      </c>
      <c r="C35" s="1" t="s">
        <v>287</v>
      </c>
      <c r="D35" s="1" t="s">
        <v>288</v>
      </c>
      <c r="E35" s="103">
        <v>0.42105263157894735</v>
      </c>
    </row>
    <row r="36" spans="1:5" x14ac:dyDescent="0.2">
      <c r="A36" s="30" t="s">
        <v>252</v>
      </c>
      <c r="B36" s="1" t="s">
        <v>253</v>
      </c>
      <c r="C36" s="1" t="s">
        <v>291</v>
      </c>
      <c r="D36" s="1" t="s">
        <v>292</v>
      </c>
      <c r="E36" s="103" t="s">
        <v>1491</v>
      </c>
    </row>
    <row r="37" spans="1:5" x14ac:dyDescent="0.2">
      <c r="A37" s="30" t="s">
        <v>375</v>
      </c>
      <c r="B37" s="1" t="s">
        <v>376</v>
      </c>
      <c r="C37" s="1" t="s">
        <v>394</v>
      </c>
      <c r="D37" s="1" t="s">
        <v>395</v>
      </c>
      <c r="E37" s="103">
        <v>0.84146341463414631</v>
      </c>
    </row>
    <row r="38" spans="1:5" x14ac:dyDescent="0.2">
      <c r="A38" s="30" t="s">
        <v>439</v>
      </c>
      <c r="B38" s="1" t="s">
        <v>440</v>
      </c>
      <c r="C38" s="1" t="s">
        <v>1590</v>
      </c>
      <c r="D38" s="1" t="s">
        <v>1591</v>
      </c>
      <c r="E38" s="103">
        <v>1</v>
      </c>
    </row>
    <row r="39" spans="1:5" x14ac:dyDescent="0.2">
      <c r="A39" s="30" t="s">
        <v>439</v>
      </c>
      <c r="B39" s="1" t="s">
        <v>440</v>
      </c>
      <c r="C39" s="1" t="s">
        <v>1592</v>
      </c>
      <c r="D39" s="1" t="s">
        <v>1593</v>
      </c>
      <c r="E39" s="103">
        <v>1</v>
      </c>
    </row>
    <row r="40" spans="1:5" x14ac:dyDescent="0.2">
      <c r="A40" s="30" t="s">
        <v>854</v>
      </c>
      <c r="B40" s="1" t="s">
        <v>855</v>
      </c>
      <c r="C40" s="1" t="s">
        <v>132</v>
      </c>
      <c r="D40" s="1" t="s">
        <v>133</v>
      </c>
      <c r="E40" s="103">
        <v>1</v>
      </c>
    </row>
    <row r="41" spans="1:5" x14ac:dyDescent="0.2">
      <c r="A41" s="30" t="s">
        <v>854</v>
      </c>
      <c r="B41" s="1" t="s">
        <v>855</v>
      </c>
      <c r="C41" s="1" t="s">
        <v>1594</v>
      </c>
      <c r="D41" s="1" t="s">
        <v>772</v>
      </c>
      <c r="E41" s="103">
        <v>1</v>
      </c>
    </row>
    <row r="42" spans="1:5" x14ac:dyDescent="0.2">
      <c r="A42" s="30" t="s">
        <v>854</v>
      </c>
      <c r="B42" s="1" t="s">
        <v>855</v>
      </c>
      <c r="C42" s="1" t="s">
        <v>163</v>
      </c>
      <c r="D42" s="1" t="s">
        <v>164</v>
      </c>
      <c r="E42" s="103">
        <v>1</v>
      </c>
    </row>
    <row r="43" spans="1:5" x14ac:dyDescent="0.2">
      <c r="A43" s="30" t="s">
        <v>260</v>
      </c>
      <c r="B43" s="1" t="s">
        <v>261</v>
      </c>
      <c r="C43" s="1" t="s">
        <v>258</v>
      </c>
      <c r="D43" s="1" t="s">
        <v>259</v>
      </c>
      <c r="E43" s="103">
        <v>8.9552238805970144E-2</v>
      </c>
    </row>
    <row r="44" spans="1:5" x14ac:dyDescent="0.2">
      <c r="A44" s="30" t="s">
        <v>118</v>
      </c>
      <c r="B44" s="1" t="s">
        <v>119</v>
      </c>
      <c r="C44" s="1" t="s">
        <v>258</v>
      </c>
      <c r="D44" s="1" t="s">
        <v>259</v>
      </c>
      <c r="E44" s="103" t="s">
        <v>1472</v>
      </c>
    </row>
    <row r="45" spans="1:5" x14ac:dyDescent="0.2">
      <c r="A45" s="30" t="s">
        <v>363</v>
      </c>
      <c r="B45" s="1" t="s">
        <v>364</v>
      </c>
      <c r="C45" s="1" t="s">
        <v>258</v>
      </c>
      <c r="D45" s="1" t="s">
        <v>259</v>
      </c>
      <c r="E45" s="103">
        <v>0</v>
      </c>
    </row>
    <row r="46" spans="1:5" x14ac:dyDescent="0.2">
      <c r="A46" s="30" t="s">
        <v>262</v>
      </c>
      <c r="B46" s="1" t="s">
        <v>263</v>
      </c>
      <c r="C46" s="1" t="s">
        <v>1595</v>
      </c>
      <c r="D46" s="1" t="s">
        <v>489</v>
      </c>
      <c r="E46" s="103">
        <v>0.55555555555555558</v>
      </c>
    </row>
    <row r="47" spans="1:5" x14ac:dyDescent="0.2">
      <c r="A47" s="30" t="s">
        <v>355</v>
      </c>
      <c r="B47" s="1" t="s">
        <v>356</v>
      </c>
      <c r="C47" s="1" t="s">
        <v>610</v>
      </c>
      <c r="D47" s="1" t="s">
        <v>611</v>
      </c>
      <c r="E47" s="103">
        <v>0.70833333333333337</v>
      </c>
    </row>
    <row r="48" spans="1:5" x14ac:dyDescent="0.2">
      <c r="A48" s="30" t="s">
        <v>355</v>
      </c>
      <c r="B48" s="1" t="s">
        <v>356</v>
      </c>
      <c r="C48" s="1" t="s">
        <v>545</v>
      </c>
      <c r="D48" s="1" t="s">
        <v>546</v>
      </c>
      <c r="E48" s="103">
        <v>0.81562500000000004</v>
      </c>
    </row>
    <row r="49" spans="1:5" x14ac:dyDescent="0.2">
      <c r="A49" s="30" t="s">
        <v>355</v>
      </c>
      <c r="B49" s="1" t="s">
        <v>356</v>
      </c>
      <c r="C49" s="1" t="s">
        <v>917</v>
      </c>
      <c r="D49" s="1" t="s">
        <v>1596</v>
      </c>
      <c r="E49" s="103">
        <v>0.58064516129032262</v>
      </c>
    </row>
    <row r="50" spans="1:5" x14ac:dyDescent="0.2">
      <c r="A50" s="30" t="s">
        <v>355</v>
      </c>
      <c r="B50" s="1" t="s">
        <v>356</v>
      </c>
      <c r="C50" s="1" t="s">
        <v>283</v>
      </c>
      <c r="D50" s="1" t="s">
        <v>284</v>
      </c>
      <c r="E50" s="103">
        <v>0.69230769230769229</v>
      </c>
    </row>
    <row r="51" spans="1:5" x14ac:dyDescent="0.2">
      <c r="A51" s="30" t="s">
        <v>1597</v>
      </c>
      <c r="B51" s="1" t="s">
        <v>549</v>
      </c>
      <c r="C51" s="1" t="s">
        <v>1598</v>
      </c>
      <c r="D51" s="1" t="s">
        <v>137</v>
      </c>
      <c r="E51" s="103" t="s">
        <v>1472</v>
      </c>
    </row>
    <row r="52" spans="1:5" x14ac:dyDescent="0.2">
      <c r="A52" s="30" t="s">
        <v>1597</v>
      </c>
      <c r="B52" s="1" t="s">
        <v>549</v>
      </c>
      <c r="C52" s="1" t="s">
        <v>1599</v>
      </c>
      <c r="D52" s="1" t="s">
        <v>141</v>
      </c>
      <c r="E52" s="103" t="s">
        <v>1472</v>
      </c>
    </row>
    <row r="53" spans="1:5" x14ac:dyDescent="0.2">
      <c r="A53" s="30" t="s">
        <v>1597</v>
      </c>
      <c r="B53" s="1" t="s">
        <v>549</v>
      </c>
      <c r="C53" s="1" t="s">
        <v>169</v>
      </c>
      <c r="D53" s="1" t="s">
        <v>170</v>
      </c>
      <c r="E53" s="103" t="s">
        <v>1472</v>
      </c>
    </row>
    <row r="54" spans="1:5" x14ac:dyDescent="0.2">
      <c r="A54" s="30" t="s">
        <v>275</v>
      </c>
      <c r="B54" s="1" t="s">
        <v>276</v>
      </c>
      <c r="C54" s="1" t="s">
        <v>273</v>
      </c>
      <c r="D54" s="1" t="s">
        <v>1600</v>
      </c>
      <c r="E54" s="103">
        <v>0.41176470588235292</v>
      </c>
    </row>
    <row r="55" spans="1:5" x14ac:dyDescent="0.2">
      <c r="A55" s="30" t="s">
        <v>995</v>
      </c>
      <c r="B55" s="1" t="s">
        <v>996</v>
      </c>
      <c r="C55" s="1" t="s">
        <v>928</v>
      </c>
      <c r="D55" s="1" t="s">
        <v>929</v>
      </c>
      <c r="E55" s="103">
        <v>1</v>
      </c>
    </row>
    <row r="56" spans="1:5" x14ac:dyDescent="0.2">
      <c r="A56" s="30" t="s">
        <v>462</v>
      </c>
      <c r="B56" s="1" t="s">
        <v>463</v>
      </c>
      <c r="C56" s="1" t="s">
        <v>1601</v>
      </c>
      <c r="D56" s="1" t="s">
        <v>1602</v>
      </c>
      <c r="E56" s="103">
        <v>1</v>
      </c>
    </row>
    <row r="57" spans="1:5" x14ac:dyDescent="0.2">
      <c r="A57" s="30" t="s">
        <v>462</v>
      </c>
      <c r="B57" s="1" t="s">
        <v>463</v>
      </c>
      <c r="C57" s="1" t="s">
        <v>485</v>
      </c>
      <c r="D57" s="1" t="s">
        <v>486</v>
      </c>
      <c r="E57" s="103">
        <v>1</v>
      </c>
    </row>
    <row r="58" spans="1:5" x14ac:dyDescent="0.2">
      <c r="A58" s="30" t="s">
        <v>462</v>
      </c>
      <c r="B58" s="1" t="s">
        <v>463</v>
      </c>
      <c r="C58" s="1" t="s">
        <v>155</v>
      </c>
      <c r="D58" s="1" t="s">
        <v>156</v>
      </c>
      <c r="E58" s="103" t="s">
        <v>1471</v>
      </c>
    </row>
    <row r="59" spans="1:5" x14ac:dyDescent="0.2">
      <c r="A59" s="30" t="s">
        <v>462</v>
      </c>
      <c r="B59" s="1" t="s">
        <v>463</v>
      </c>
      <c r="C59" s="1" t="s">
        <v>537</v>
      </c>
      <c r="D59" s="1" t="s">
        <v>538</v>
      </c>
      <c r="E59" s="103">
        <v>1</v>
      </c>
    </row>
    <row r="60" spans="1:5" x14ac:dyDescent="0.2">
      <c r="A60" s="30" t="s">
        <v>591</v>
      </c>
      <c r="B60" s="1" t="s">
        <v>592</v>
      </c>
      <c r="C60" s="1" t="s">
        <v>501</v>
      </c>
      <c r="D60" s="1" t="s">
        <v>502</v>
      </c>
      <c r="E60" s="103">
        <v>1</v>
      </c>
    </row>
    <row r="61" spans="1:5" x14ac:dyDescent="0.2">
      <c r="A61" s="30" t="s">
        <v>595</v>
      </c>
      <c r="B61" s="1" t="s">
        <v>596</v>
      </c>
      <c r="C61" s="1" t="s">
        <v>501</v>
      </c>
      <c r="D61" s="1" t="s">
        <v>502</v>
      </c>
      <c r="E61" s="103" t="s">
        <v>1472</v>
      </c>
    </row>
    <row r="62" spans="1:5" x14ac:dyDescent="0.2">
      <c r="A62" s="30" t="s">
        <v>474</v>
      </c>
      <c r="B62" s="1" t="s">
        <v>475</v>
      </c>
      <c r="C62" s="1" t="s">
        <v>1603</v>
      </c>
      <c r="D62" s="1" t="s">
        <v>522</v>
      </c>
      <c r="E62" s="103" t="s">
        <v>1471</v>
      </c>
    </row>
    <row r="63" spans="1:5" x14ac:dyDescent="0.2">
      <c r="A63" s="30" t="s">
        <v>474</v>
      </c>
      <c r="B63" s="1" t="s">
        <v>475</v>
      </c>
      <c r="C63" s="1" t="s">
        <v>523</v>
      </c>
      <c r="D63" s="1" t="s">
        <v>524</v>
      </c>
      <c r="E63" s="103">
        <v>1</v>
      </c>
    </row>
    <row r="64" spans="1:5" x14ac:dyDescent="0.2">
      <c r="A64" s="30" t="s">
        <v>474</v>
      </c>
      <c r="B64" s="1" t="s">
        <v>475</v>
      </c>
      <c r="C64" s="1" t="s">
        <v>535</v>
      </c>
      <c r="D64" s="1" t="s">
        <v>536</v>
      </c>
      <c r="E64" s="103" t="s">
        <v>1471</v>
      </c>
    </row>
    <row r="65" spans="1:5" ht="16" thickBot="1" x14ac:dyDescent="0.25">
      <c r="A65" s="36" t="s">
        <v>1604</v>
      </c>
      <c r="B65" s="43" t="s">
        <v>1071</v>
      </c>
      <c r="C65" s="43" t="s">
        <v>1068</v>
      </c>
      <c r="D65" s="43" t="s">
        <v>1069</v>
      </c>
      <c r="E65" s="104">
        <v>0.31372549019607843</v>
      </c>
    </row>
    <row r="66" spans="1:5" x14ac:dyDescent="0.2">
      <c r="E66" s="105"/>
    </row>
    <row r="67" spans="1:5" x14ac:dyDescent="0.2">
      <c r="A67" s="9" t="s">
        <v>1511</v>
      </c>
      <c r="B67" s="4"/>
      <c r="C67" s="303"/>
      <c r="D67" s="303"/>
      <c r="E67" s="303"/>
    </row>
    <row r="68" spans="1:5" x14ac:dyDescent="0.2">
      <c r="A68" s="302" t="s">
        <v>1512</v>
      </c>
      <c r="B68" s="302"/>
      <c r="C68" s="302"/>
      <c r="D68" s="302"/>
      <c r="E68" s="302"/>
    </row>
    <row r="69" spans="1:5" x14ac:dyDescent="0.2">
      <c r="A69" s="246" t="s">
        <v>1605</v>
      </c>
      <c r="B69" s="246"/>
      <c r="C69" s="246"/>
      <c r="D69" s="246"/>
      <c r="E69" s="246"/>
    </row>
    <row r="70" spans="1:5" ht="15" customHeight="1" x14ac:dyDescent="0.2">
      <c r="A70" s="246" t="s">
        <v>1606</v>
      </c>
      <c r="B70" s="246"/>
      <c r="C70" s="246"/>
      <c r="D70" s="246"/>
      <c r="E70" s="246"/>
    </row>
  </sheetData>
  <autoFilter ref="A4:E70" xr:uid="{00000000-0001-0000-0900-000000000000}"/>
  <mergeCells count="7">
    <mergeCell ref="A70:E70"/>
    <mergeCell ref="A1:E1"/>
    <mergeCell ref="A2:E2"/>
    <mergeCell ref="A3:E3"/>
    <mergeCell ref="C67:E67"/>
    <mergeCell ref="A68:E68"/>
    <mergeCell ref="A69:E69"/>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59E86-4D2B-4AD4-81F9-AB1529F1BC20}">
  <sheetPr>
    <tabColor rgb="FF92D050"/>
  </sheetPr>
  <dimension ref="A1:F97"/>
  <sheetViews>
    <sheetView topLeftCell="B1" zoomScaleNormal="100" workbookViewId="0">
      <selection activeCell="F4" sqref="F4"/>
    </sheetView>
  </sheetViews>
  <sheetFormatPr baseColWidth="10" defaultColWidth="8.83203125" defaultRowHeight="15" x14ac:dyDescent="0.2"/>
  <cols>
    <col min="1" max="1" width="83.5" customWidth="1"/>
    <col min="2" max="2" width="21.33203125" customWidth="1"/>
    <col min="3" max="3" width="111" customWidth="1"/>
    <col min="4" max="4" width="27.6640625" customWidth="1"/>
    <col min="5" max="5" width="76.83203125" bestFit="1" customWidth="1"/>
    <col min="6" max="6" width="19" bestFit="1" customWidth="1"/>
  </cols>
  <sheetData>
    <row r="1" spans="1:6" ht="20" thickBot="1" x14ac:dyDescent="0.25">
      <c r="A1" s="288" t="s">
        <v>1607</v>
      </c>
      <c r="B1" s="289"/>
      <c r="C1" s="289"/>
      <c r="D1" s="289"/>
      <c r="E1" s="289"/>
      <c r="F1" s="290"/>
    </row>
    <row r="2" spans="1:6" ht="20" thickBot="1" x14ac:dyDescent="0.25">
      <c r="A2" s="257" t="s">
        <v>1608</v>
      </c>
      <c r="B2" s="291"/>
      <c r="C2" s="291"/>
      <c r="D2" s="291"/>
      <c r="E2" s="291"/>
      <c r="F2" s="292"/>
    </row>
    <row r="3" spans="1:6" ht="16" thickBot="1" x14ac:dyDescent="0.25">
      <c r="A3" s="293" t="s">
        <v>1576</v>
      </c>
      <c r="B3" s="294"/>
      <c r="C3" s="294"/>
      <c r="D3" s="294"/>
      <c r="E3" s="294"/>
      <c r="F3" s="295"/>
    </row>
    <row r="4" spans="1:6" s="148" customFormat="1" ht="48" x14ac:dyDescent="0.2">
      <c r="A4" s="159" t="s">
        <v>1577</v>
      </c>
      <c r="B4" s="160" t="s">
        <v>1578</v>
      </c>
      <c r="C4" s="160" t="s">
        <v>1579</v>
      </c>
      <c r="D4" s="160" t="s">
        <v>1580</v>
      </c>
      <c r="E4" s="160" t="s">
        <v>1081</v>
      </c>
      <c r="F4" s="154" t="s">
        <v>1468</v>
      </c>
    </row>
    <row r="5" spans="1:6" x14ac:dyDescent="0.2">
      <c r="A5" s="30" t="s">
        <v>619</v>
      </c>
      <c r="B5" s="1" t="s">
        <v>620</v>
      </c>
      <c r="C5" s="1" t="s">
        <v>132</v>
      </c>
      <c r="D5" s="1" t="s">
        <v>133</v>
      </c>
      <c r="E5" s="1" t="s">
        <v>1086</v>
      </c>
      <c r="F5" s="103" t="s">
        <v>1472</v>
      </c>
    </row>
    <row r="6" spans="1:6" x14ac:dyDescent="0.2">
      <c r="A6" s="30" t="s">
        <v>306</v>
      </c>
      <c r="B6" s="1" t="s">
        <v>307</v>
      </c>
      <c r="C6" s="1" t="s">
        <v>366</v>
      </c>
      <c r="D6" s="1" t="s">
        <v>367</v>
      </c>
      <c r="E6" s="1" t="s">
        <v>1609</v>
      </c>
      <c r="F6" s="103">
        <v>0.1</v>
      </c>
    </row>
    <row r="7" spans="1:6" x14ac:dyDescent="0.2">
      <c r="A7" s="30" t="s">
        <v>306</v>
      </c>
      <c r="B7" s="1" t="s">
        <v>307</v>
      </c>
      <c r="C7" s="1" t="s">
        <v>1581</v>
      </c>
      <c r="D7" s="1" t="s">
        <v>1582</v>
      </c>
      <c r="E7" s="1" t="s">
        <v>1086</v>
      </c>
      <c r="F7" s="103">
        <v>0.2608695652173913</v>
      </c>
    </row>
    <row r="8" spans="1:6" x14ac:dyDescent="0.2">
      <c r="A8" s="30" t="s">
        <v>306</v>
      </c>
      <c r="B8" s="1" t="s">
        <v>307</v>
      </c>
      <c r="C8" s="1" t="s">
        <v>394</v>
      </c>
      <c r="D8" s="1" t="s">
        <v>395</v>
      </c>
      <c r="E8" s="1" t="s">
        <v>1303</v>
      </c>
      <c r="F8" s="103" t="s">
        <v>1472</v>
      </c>
    </row>
    <row r="9" spans="1:6" x14ac:dyDescent="0.2">
      <c r="A9" s="30" t="s">
        <v>306</v>
      </c>
      <c r="B9" s="1" t="s">
        <v>307</v>
      </c>
      <c r="C9" s="1" t="s">
        <v>394</v>
      </c>
      <c r="D9" s="1" t="s">
        <v>395</v>
      </c>
      <c r="E9" s="1" t="s">
        <v>1159</v>
      </c>
      <c r="F9" s="103">
        <v>0.23809523809523808</v>
      </c>
    </row>
    <row r="10" spans="1:6" x14ac:dyDescent="0.2">
      <c r="A10" s="30" t="s">
        <v>306</v>
      </c>
      <c r="B10" s="1" t="s">
        <v>307</v>
      </c>
      <c r="C10" s="1" t="s">
        <v>394</v>
      </c>
      <c r="D10" s="1" t="s">
        <v>395</v>
      </c>
      <c r="E10" s="1" t="s">
        <v>1292</v>
      </c>
      <c r="F10" s="103">
        <v>0.23333333333333334</v>
      </c>
    </row>
    <row r="11" spans="1:6" x14ac:dyDescent="0.2">
      <c r="A11" s="30" t="s">
        <v>306</v>
      </c>
      <c r="B11" s="1" t="s">
        <v>307</v>
      </c>
      <c r="C11" s="1" t="s">
        <v>385</v>
      </c>
      <c r="D11" s="1" t="s">
        <v>386</v>
      </c>
      <c r="E11" s="1" t="s">
        <v>1150</v>
      </c>
      <c r="F11" s="103" t="s">
        <v>1472</v>
      </c>
    </row>
    <row r="12" spans="1:6" x14ac:dyDescent="0.2">
      <c r="A12" s="30" t="s">
        <v>630</v>
      </c>
      <c r="B12" s="1" t="s">
        <v>631</v>
      </c>
      <c r="C12" s="1" t="s">
        <v>1583</v>
      </c>
      <c r="D12" s="1" t="s">
        <v>1584</v>
      </c>
      <c r="E12" s="1" t="s">
        <v>1140</v>
      </c>
      <c r="F12" s="103">
        <v>0.5625</v>
      </c>
    </row>
    <row r="13" spans="1:6" x14ac:dyDescent="0.2">
      <c r="A13" s="30" t="s">
        <v>647</v>
      </c>
      <c r="B13" s="1" t="s">
        <v>648</v>
      </c>
      <c r="C13" s="1" t="s">
        <v>645</v>
      </c>
      <c r="D13" s="1" t="s">
        <v>646</v>
      </c>
      <c r="E13" s="1" t="s">
        <v>1610</v>
      </c>
      <c r="F13" s="103" t="s">
        <v>1472</v>
      </c>
    </row>
    <row r="14" spans="1:6" x14ac:dyDescent="0.2">
      <c r="A14" s="30" t="s">
        <v>647</v>
      </c>
      <c r="B14" s="1" t="s">
        <v>648</v>
      </c>
      <c r="C14" s="1" t="s">
        <v>645</v>
      </c>
      <c r="D14" s="1" t="s">
        <v>646</v>
      </c>
      <c r="E14" s="1" t="s">
        <v>1226</v>
      </c>
      <c r="F14" s="103">
        <v>0</v>
      </c>
    </row>
    <row r="15" spans="1:6" x14ac:dyDescent="0.2">
      <c r="A15" s="30" t="s">
        <v>653</v>
      </c>
      <c r="B15" s="1" t="s">
        <v>654</v>
      </c>
      <c r="C15" s="1" t="s">
        <v>1585</v>
      </c>
      <c r="D15" s="1" t="s">
        <v>652</v>
      </c>
      <c r="E15" s="1" t="s">
        <v>1611</v>
      </c>
      <c r="F15" s="103">
        <v>1</v>
      </c>
    </row>
    <row r="16" spans="1:6" x14ac:dyDescent="0.2">
      <c r="A16" s="30" t="s">
        <v>661</v>
      </c>
      <c r="B16" s="1" t="s">
        <v>662</v>
      </c>
      <c r="C16" s="1" t="s">
        <v>1586</v>
      </c>
      <c r="D16" s="1" t="s">
        <v>758</v>
      </c>
      <c r="E16" s="1" t="s">
        <v>1156</v>
      </c>
      <c r="F16" s="103">
        <v>0.93333333333333335</v>
      </c>
    </row>
    <row r="17" spans="1:6" x14ac:dyDescent="0.2">
      <c r="A17" s="30" t="s">
        <v>128</v>
      </c>
      <c r="B17" s="1" t="s">
        <v>129</v>
      </c>
      <c r="C17" s="1" t="s">
        <v>622</v>
      </c>
      <c r="D17" s="1" t="s">
        <v>623</v>
      </c>
      <c r="E17" s="1" t="s">
        <v>1150</v>
      </c>
      <c r="F17" s="103" t="s">
        <v>1491</v>
      </c>
    </row>
    <row r="18" spans="1:6" x14ac:dyDescent="0.2">
      <c r="A18" s="30" t="s">
        <v>128</v>
      </c>
      <c r="B18" s="1" t="s">
        <v>129</v>
      </c>
      <c r="C18" s="1" t="s">
        <v>142</v>
      </c>
      <c r="D18" s="1" t="s">
        <v>143</v>
      </c>
      <c r="E18" s="1" t="s">
        <v>1151</v>
      </c>
      <c r="F18" s="103" t="s">
        <v>1540</v>
      </c>
    </row>
    <row r="19" spans="1:6" x14ac:dyDescent="0.2">
      <c r="A19" s="30" t="s">
        <v>128</v>
      </c>
      <c r="B19" s="1" t="s">
        <v>129</v>
      </c>
      <c r="C19" s="1" t="s">
        <v>144</v>
      </c>
      <c r="D19" s="1" t="s">
        <v>145</v>
      </c>
      <c r="E19" s="1" t="s">
        <v>1086</v>
      </c>
      <c r="F19" s="103" t="s">
        <v>1488</v>
      </c>
    </row>
    <row r="20" spans="1:6" x14ac:dyDescent="0.2">
      <c r="A20" s="30" t="s">
        <v>128</v>
      </c>
      <c r="B20" s="1" t="s">
        <v>129</v>
      </c>
      <c r="C20" s="1" t="s">
        <v>1587</v>
      </c>
      <c r="D20" s="1" t="s">
        <v>1588</v>
      </c>
      <c r="E20" s="1" t="s">
        <v>1236</v>
      </c>
      <c r="F20" s="103">
        <v>0.83333333333333337</v>
      </c>
    </row>
    <row r="21" spans="1:6" x14ac:dyDescent="0.2">
      <c r="A21" s="30" t="s">
        <v>128</v>
      </c>
      <c r="B21" s="1" t="s">
        <v>129</v>
      </c>
      <c r="C21" s="1" t="s">
        <v>1587</v>
      </c>
      <c r="D21" s="1" t="s">
        <v>1588</v>
      </c>
      <c r="E21" s="1" t="s">
        <v>1300</v>
      </c>
      <c r="F21" s="103">
        <v>0.42857142857142855</v>
      </c>
    </row>
    <row r="22" spans="1:6" x14ac:dyDescent="0.2">
      <c r="A22" s="30" t="s">
        <v>128</v>
      </c>
      <c r="B22" s="1" t="s">
        <v>129</v>
      </c>
      <c r="C22" s="1" t="s">
        <v>1587</v>
      </c>
      <c r="D22" s="1" t="s">
        <v>1588</v>
      </c>
      <c r="E22" s="1" t="s">
        <v>1302</v>
      </c>
      <c r="F22" s="103">
        <v>0.7</v>
      </c>
    </row>
    <row r="23" spans="1:6" x14ac:dyDescent="0.2">
      <c r="A23" s="30" t="s">
        <v>128</v>
      </c>
      <c r="B23" s="1" t="s">
        <v>129</v>
      </c>
      <c r="C23" s="1" t="s">
        <v>1587</v>
      </c>
      <c r="D23" s="1" t="s">
        <v>1588</v>
      </c>
      <c r="E23" s="1" t="s">
        <v>1299</v>
      </c>
      <c r="F23" s="103" t="s">
        <v>1612</v>
      </c>
    </row>
    <row r="24" spans="1:6" x14ac:dyDescent="0.2">
      <c r="A24" s="30" t="s">
        <v>128</v>
      </c>
      <c r="B24" s="1" t="s">
        <v>129</v>
      </c>
      <c r="C24" s="1" t="s">
        <v>535</v>
      </c>
      <c r="D24" s="1" t="s">
        <v>536</v>
      </c>
      <c r="E24" s="1" t="s">
        <v>1304</v>
      </c>
      <c r="F24" s="103" t="s">
        <v>1472</v>
      </c>
    </row>
    <row r="25" spans="1:6" x14ac:dyDescent="0.2">
      <c r="A25" s="30" t="s">
        <v>128</v>
      </c>
      <c r="B25" s="1" t="s">
        <v>129</v>
      </c>
      <c r="C25" s="1" t="s">
        <v>535</v>
      </c>
      <c r="D25" s="1" t="s">
        <v>536</v>
      </c>
      <c r="E25" s="1" t="s">
        <v>1305</v>
      </c>
      <c r="F25" s="103" t="s">
        <v>1472</v>
      </c>
    </row>
    <row r="26" spans="1:6" x14ac:dyDescent="0.2">
      <c r="A26" s="30" t="s">
        <v>128</v>
      </c>
      <c r="B26" s="1" t="s">
        <v>129</v>
      </c>
      <c r="C26" s="1" t="s">
        <v>535</v>
      </c>
      <c r="D26" s="1" t="s">
        <v>536</v>
      </c>
      <c r="E26" s="1" t="s">
        <v>1226</v>
      </c>
      <c r="F26" s="103" t="s">
        <v>1472</v>
      </c>
    </row>
    <row r="27" spans="1:6" x14ac:dyDescent="0.2">
      <c r="A27" s="30" t="s">
        <v>130</v>
      </c>
      <c r="B27" s="1" t="s">
        <v>131</v>
      </c>
      <c r="C27" s="1" t="s">
        <v>622</v>
      </c>
      <c r="D27" s="1" t="s">
        <v>623</v>
      </c>
      <c r="E27" s="1" t="s">
        <v>1150</v>
      </c>
      <c r="F27" s="103" t="s">
        <v>1471</v>
      </c>
    </row>
    <row r="28" spans="1:6" x14ac:dyDescent="0.2">
      <c r="A28" s="30" t="s">
        <v>130</v>
      </c>
      <c r="B28" s="1" t="s">
        <v>131</v>
      </c>
      <c r="C28" s="1" t="s">
        <v>622</v>
      </c>
      <c r="D28" s="1" t="s">
        <v>623</v>
      </c>
      <c r="E28" s="1" t="s">
        <v>1166</v>
      </c>
      <c r="F28" s="103" t="s">
        <v>1471</v>
      </c>
    </row>
    <row r="29" spans="1:6" x14ac:dyDescent="0.2">
      <c r="A29" s="30" t="s">
        <v>130</v>
      </c>
      <c r="B29" s="1" t="s">
        <v>131</v>
      </c>
      <c r="C29" s="1" t="s">
        <v>535</v>
      </c>
      <c r="D29" s="1" t="s">
        <v>536</v>
      </c>
      <c r="E29" s="1" t="s">
        <v>1297</v>
      </c>
      <c r="F29" s="103" t="s">
        <v>1471</v>
      </c>
    </row>
    <row r="30" spans="1:6" x14ac:dyDescent="0.2">
      <c r="A30" s="30" t="s">
        <v>130</v>
      </c>
      <c r="B30" s="1" t="s">
        <v>131</v>
      </c>
      <c r="C30" s="1" t="s">
        <v>535</v>
      </c>
      <c r="D30" s="1" t="s">
        <v>536</v>
      </c>
      <c r="E30" s="1" t="s">
        <v>1272</v>
      </c>
      <c r="F30" s="103" t="s">
        <v>1471</v>
      </c>
    </row>
    <row r="31" spans="1:6" x14ac:dyDescent="0.2">
      <c r="A31" s="30" t="s">
        <v>226</v>
      </c>
      <c r="B31" s="1" t="s">
        <v>227</v>
      </c>
      <c r="C31" s="1" t="s">
        <v>228</v>
      </c>
      <c r="D31" s="1" t="s">
        <v>229</v>
      </c>
      <c r="E31" s="1" t="s">
        <v>1086</v>
      </c>
      <c r="F31" s="103" t="s">
        <v>1536</v>
      </c>
    </row>
    <row r="32" spans="1:6" x14ac:dyDescent="0.2">
      <c r="A32" s="30" t="s">
        <v>230</v>
      </c>
      <c r="B32" s="1" t="s">
        <v>231</v>
      </c>
      <c r="C32" s="1" t="s">
        <v>228</v>
      </c>
      <c r="D32" s="1" t="s">
        <v>229</v>
      </c>
      <c r="E32" s="1" t="s">
        <v>1613</v>
      </c>
      <c r="F32" s="103" t="s">
        <v>1540</v>
      </c>
    </row>
    <row r="33" spans="1:6" x14ac:dyDescent="0.2">
      <c r="A33" s="30" t="s">
        <v>612</v>
      </c>
      <c r="B33" s="1" t="s">
        <v>613</v>
      </c>
      <c r="C33" s="1" t="s">
        <v>132</v>
      </c>
      <c r="D33" s="1" t="s">
        <v>133</v>
      </c>
      <c r="E33" s="1" t="s">
        <v>1151</v>
      </c>
      <c r="F33" s="103">
        <v>1</v>
      </c>
    </row>
    <row r="34" spans="1:6" x14ac:dyDescent="0.2">
      <c r="A34" s="30" t="s">
        <v>612</v>
      </c>
      <c r="B34" s="1" t="s">
        <v>613</v>
      </c>
      <c r="C34" s="1" t="s">
        <v>136</v>
      </c>
      <c r="D34" s="1" t="s">
        <v>137</v>
      </c>
      <c r="E34" s="1" t="s">
        <v>1086</v>
      </c>
      <c r="F34" s="103">
        <v>0.88356164383561642</v>
      </c>
    </row>
    <row r="35" spans="1:6" x14ac:dyDescent="0.2">
      <c r="A35" s="30" t="s">
        <v>612</v>
      </c>
      <c r="B35" s="1" t="s">
        <v>613</v>
      </c>
      <c r="C35" s="1" t="s">
        <v>138</v>
      </c>
      <c r="D35" s="1" t="s">
        <v>139</v>
      </c>
      <c r="E35" s="1" t="s">
        <v>1150</v>
      </c>
      <c r="F35" s="103">
        <v>0</v>
      </c>
    </row>
    <row r="36" spans="1:6" x14ac:dyDescent="0.2">
      <c r="A36" s="30" t="s">
        <v>612</v>
      </c>
      <c r="B36" s="1" t="s">
        <v>613</v>
      </c>
      <c r="C36" s="1" t="s">
        <v>610</v>
      </c>
      <c r="D36" s="1" t="s">
        <v>611</v>
      </c>
      <c r="E36" s="1" t="s">
        <v>1162</v>
      </c>
      <c r="F36" s="103">
        <v>1</v>
      </c>
    </row>
    <row r="37" spans="1:6" x14ac:dyDescent="0.2">
      <c r="A37" s="30" t="s">
        <v>612</v>
      </c>
      <c r="B37" s="1" t="s">
        <v>613</v>
      </c>
      <c r="C37" s="1" t="s">
        <v>178</v>
      </c>
      <c r="D37" s="1" t="s">
        <v>179</v>
      </c>
      <c r="E37" s="1" t="s">
        <v>1614</v>
      </c>
      <c r="F37" s="103">
        <v>0.47368421052631576</v>
      </c>
    </row>
    <row r="38" spans="1:6" x14ac:dyDescent="0.2">
      <c r="A38" s="30" t="s">
        <v>403</v>
      </c>
      <c r="B38" s="1" t="s">
        <v>404</v>
      </c>
      <c r="C38" s="1" t="s">
        <v>155</v>
      </c>
      <c r="D38" s="1" t="s">
        <v>156</v>
      </c>
      <c r="E38" s="1" t="s">
        <v>1159</v>
      </c>
      <c r="F38" s="103">
        <v>0</v>
      </c>
    </row>
    <row r="39" spans="1:6" x14ac:dyDescent="0.2">
      <c r="A39" s="30" t="s">
        <v>403</v>
      </c>
      <c r="B39" s="1" t="s">
        <v>404</v>
      </c>
      <c r="C39" s="1" t="s">
        <v>482</v>
      </c>
      <c r="D39" s="1" t="s">
        <v>1589</v>
      </c>
      <c r="E39" s="1" t="s">
        <v>1086</v>
      </c>
      <c r="F39" s="103">
        <v>3.8461538461538464E-2</v>
      </c>
    </row>
    <row r="40" spans="1:6" x14ac:dyDescent="0.2">
      <c r="A40" s="30" t="s">
        <v>403</v>
      </c>
      <c r="B40" s="1" t="s">
        <v>404</v>
      </c>
      <c r="C40" s="1" t="s">
        <v>165</v>
      </c>
      <c r="D40" s="1" t="s">
        <v>166</v>
      </c>
      <c r="E40" s="1" t="s">
        <v>1158</v>
      </c>
      <c r="F40" s="103">
        <v>0.23076923076923078</v>
      </c>
    </row>
    <row r="41" spans="1:6" x14ac:dyDescent="0.2">
      <c r="A41" s="30" t="s">
        <v>403</v>
      </c>
      <c r="B41" s="1" t="s">
        <v>404</v>
      </c>
      <c r="C41" s="1" t="s">
        <v>167</v>
      </c>
      <c r="D41" s="1" t="s">
        <v>168</v>
      </c>
      <c r="E41" s="1" t="s">
        <v>1151</v>
      </c>
      <c r="F41" s="103">
        <v>2.9411764705882353E-2</v>
      </c>
    </row>
    <row r="42" spans="1:6" x14ac:dyDescent="0.2">
      <c r="A42" s="30" t="s">
        <v>403</v>
      </c>
      <c r="B42" s="1" t="s">
        <v>404</v>
      </c>
      <c r="C42" s="1" t="s">
        <v>167</v>
      </c>
      <c r="D42" s="1" t="s">
        <v>168</v>
      </c>
      <c r="E42" s="1" t="s">
        <v>1154</v>
      </c>
      <c r="F42" s="103">
        <v>0</v>
      </c>
    </row>
    <row r="43" spans="1:6" x14ac:dyDescent="0.2">
      <c r="A43" s="30" t="s">
        <v>403</v>
      </c>
      <c r="B43" s="1" t="s">
        <v>404</v>
      </c>
      <c r="C43" s="1" t="s">
        <v>167</v>
      </c>
      <c r="D43" s="1" t="s">
        <v>168</v>
      </c>
      <c r="E43" s="1" t="s">
        <v>1150</v>
      </c>
      <c r="F43" s="103">
        <v>9.0909090909090912E-2</v>
      </c>
    </row>
    <row r="44" spans="1:6" x14ac:dyDescent="0.2">
      <c r="A44" s="30" t="s">
        <v>403</v>
      </c>
      <c r="B44" s="1" t="s">
        <v>404</v>
      </c>
      <c r="C44" s="1" t="s">
        <v>361</v>
      </c>
      <c r="D44" s="1" t="s">
        <v>362</v>
      </c>
      <c r="E44" s="1" t="s">
        <v>1166</v>
      </c>
      <c r="F44" s="103">
        <v>0.04</v>
      </c>
    </row>
    <row r="45" spans="1:6" x14ac:dyDescent="0.2">
      <c r="A45" s="30" t="s">
        <v>829</v>
      </c>
      <c r="B45" s="1" t="s">
        <v>830</v>
      </c>
      <c r="C45" s="1" t="s">
        <v>1002</v>
      </c>
      <c r="D45" s="1" t="s">
        <v>1003</v>
      </c>
      <c r="E45" s="1" t="s">
        <v>1162</v>
      </c>
      <c r="F45" s="103">
        <v>0.39130434782608697</v>
      </c>
    </row>
    <row r="46" spans="1:6" x14ac:dyDescent="0.2">
      <c r="A46" s="30" t="s">
        <v>252</v>
      </c>
      <c r="B46" s="1" t="s">
        <v>253</v>
      </c>
      <c r="C46" s="1" t="s">
        <v>285</v>
      </c>
      <c r="D46" s="1" t="s">
        <v>286</v>
      </c>
      <c r="E46" s="1" t="s">
        <v>1086</v>
      </c>
      <c r="F46" s="103" t="s">
        <v>1471</v>
      </c>
    </row>
    <row r="47" spans="1:6" x14ac:dyDescent="0.2">
      <c r="A47" s="30" t="s">
        <v>252</v>
      </c>
      <c r="B47" s="1" t="s">
        <v>253</v>
      </c>
      <c r="C47" s="1" t="s">
        <v>287</v>
      </c>
      <c r="D47" s="1" t="s">
        <v>288</v>
      </c>
      <c r="E47" s="1" t="s">
        <v>1293</v>
      </c>
      <c r="F47" s="103">
        <v>0.42105263157894735</v>
      </c>
    </row>
    <row r="48" spans="1:6" x14ac:dyDescent="0.2">
      <c r="A48" s="30" t="s">
        <v>252</v>
      </c>
      <c r="B48" s="1" t="s">
        <v>253</v>
      </c>
      <c r="C48" s="1" t="s">
        <v>291</v>
      </c>
      <c r="D48" s="1" t="s">
        <v>292</v>
      </c>
      <c r="E48" s="1" t="s">
        <v>1098</v>
      </c>
      <c r="F48" s="103" t="s">
        <v>1491</v>
      </c>
    </row>
    <row r="49" spans="1:6" x14ac:dyDescent="0.2">
      <c r="A49" s="30" t="s">
        <v>375</v>
      </c>
      <c r="B49" s="1" t="s">
        <v>376</v>
      </c>
      <c r="C49" s="1" t="s">
        <v>394</v>
      </c>
      <c r="D49" s="1" t="s">
        <v>395</v>
      </c>
      <c r="E49" s="1" t="s">
        <v>1159</v>
      </c>
      <c r="F49" s="103">
        <v>0.84146341463414631</v>
      </c>
    </row>
    <row r="50" spans="1:6" x14ac:dyDescent="0.2">
      <c r="A50" s="30" t="s">
        <v>439</v>
      </c>
      <c r="B50" s="1" t="s">
        <v>440</v>
      </c>
      <c r="C50" s="1" t="s">
        <v>1590</v>
      </c>
      <c r="D50" s="1" t="s">
        <v>1591</v>
      </c>
      <c r="E50" s="1" t="s">
        <v>1159</v>
      </c>
      <c r="F50" s="103">
        <v>1</v>
      </c>
    </row>
    <row r="51" spans="1:6" x14ac:dyDescent="0.2">
      <c r="A51" s="30" t="s">
        <v>439</v>
      </c>
      <c r="B51" s="1" t="s">
        <v>440</v>
      </c>
      <c r="C51" s="1" t="s">
        <v>1592</v>
      </c>
      <c r="D51" s="1" t="s">
        <v>1593</v>
      </c>
      <c r="E51" s="1" t="s">
        <v>1086</v>
      </c>
      <c r="F51" s="103">
        <v>1</v>
      </c>
    </row>
    <row r="52" spans="1:6" x14ac:dyDescent="0.2">
      <c r="A52" s="30" t="s">
        <v>854</v>
      </c>
      <c r="B52" s="1" t="s">
        <v>855</v>
      </c>
      <c r="C52" s="1" t="s">
        <v>132</v>
      </c>
      <c r="D52" s="1" t="s">
        <v>133</v>
      </c>
      <c r="E52" s="1" t="s">
        <v>1086</v>
      </c>
      <c r="F52" s="103">
        <v>1</v>
      </c>
    </row>
    <row r="53" spans="1:6" x14ac:dyDescent="0.2">
      <c r="A53" s="30" t="s">
        <v>854</v>
      </c>
      <c r="B53" s="1" t="s">
        <v>855</v>
      </c>
      <c r="C53" s="1" t="s">
        <v>132</v>
      </c>
      <c r="D53" s="1" t="s">
        <v>133</v>
      </c>
      <c r="E53" s="1" t="s">
        <v>1151</v>
      </c>
      <c r="F53" s="103">
        <v>1</v>
      </c>
    </row>
    <row r="54" spans="1:6" x14ac:dyDescent="0.2">
      <c r="A54" s="30" t="s">
        <v>854</v>
      </c>
      <c r="B54" s="1" t="s">
        <v>855</v>
      </c>
      <c r="C54" s="1" t="s">
        <v>132</v>
      </c>
      <c r="D54" s="1" t="s">
        <v>133</v>
      </c>
      <c r="E54" s="1" t="s">
        <v>1150</v>
      </c>
      <c r="F54" s="103" t="s">
        <v>1471</v>
      </c>
    </row>
    <row r="55" spans="1:6" x14ac:dyDescent="0.2">
      <c r="A55" s="30" t="s">
        <v>854</v>
      </c>
      <c r="B55" s="1" t="s">
        <v>855</v>
      </c>
      <c r="C55" s="1" t="s">
        <v>132</v>
      </c>
      <c r="D55" s="1" t="s">
        <v>133</v>
      </c>
      <c r="E55" s="1" t="s">
        <v>1199</v>
      </c>
      <c r="F55" s="103" t="s">
        <v>1471</v>
      </c>
    </row>
    <row r="56" spans="1:6" x14ac:dyDescent="0.2">
      <c r="A56" s="30" t="s">
        <v>854</v>
      </c>
      <c r="B56" s="1" t="s">
        <v>855</v>
      </c>
      <c r="C56" s="1" t="s">
        <v>1594</v>
      </c>
      <c r="D56" s="1" t="s">
        <v>772</v>
      </c>
      <c r="E56" s="1" t="s">
        <v>1615</v>
      </c>
      <c r="F56" s="103">
        <v>1</v>
      </c>
    </row>
    <row r="57" spans="1:6" x14ac:dyDescent="0.2">
      <c r="A57" s="30" t="s">
        <v>854</v>
      </c>
      <c r="B57" s="1" t="s">
        <v>855</v>
      </c>
      <c r="C57" s="1" t="s">
        <v>163</v>
      </c>
      <c r="D57" s="1" t="s">
        <v>164</v>
      </c>
      <c r="E57" s="1" t="s">
        <v>1111</v>
      </c>
      <c r="F57" s="103">
        <v>1</v>
      </c>
    </row>
    <row r="58" spans="1:6" x14ac:dyDescent="0.2">
      <c r="A58" s="30" t="s">
        <v>260</v>
      </c>
      <c r="B58" s="1" t="s">
        <v>261</v>
      </c>
      <c r="C58" s="1" t="s">
        <v>258</v>
      </c>
      <c r="D58" s="1" t="s">
        <v>259</v>
      </c>
      <c r="E58" s="1" t="s">
        <v>1086</v>
      </c>
      <c r="F58" s="103">
        <v>8.9552238805970144E-2</v>
      </c>
    </row>
    <row r="59" spans="1:6" x14ac:dyDescent="0.2">
      <c r="A59" s="30" t="s">
        <v>118</v>
      </c>
      <c r="B59" s="1" t="s">
        <v>119</v>
      </c>
      <c r="C59" s="1" t="s">
        <v>258</v>
      </c>
      <c r="D59" s="1" t="s">
        <v>259</v>
      </c>
      <c r="E59" s="1" t="s">
        <v>1086</v>
      </c>
      <c r="F59" s="103" t="s">
        <v>1472</v>
      </c>
    </row>
    <row r="60" spans="1:6" x14ac:dyDescent="0.2">
      <c r="A60" s="30" t="s">
        <v>363</v>
      </c>
      <c r="B60" s="1" t="s">
        <v>364</v>
      </c>
      <c r="C60" s="1" t="s">
        <v>258</v>
      </c>
      <c r="D60" s="1" t="s">
        <v>259</v>
      </c>
      <c r="E60" s="1" t="s">
        <v>1086</v>
      </c>
      <c r="F60" s="103">
        <v>0</v>
      </c>
    </row>
    <row r="61" spans="1:6" x14ac:dyDescent="0.2">
      <c r="A61" s="30" t="s">
        <v>262</v>
      </c>
      <c r="B61" s="1" t="s">
        <v>263</v>
      </c>
      <c r="C61" s="1" t="s">
        <v>1595</v>
      </c>
      <c r="D61" s="1" t="s">
        <v>489</v>
      </c>
      <c r="E61" s="1" t="s">
        <v>1613</v>
      </c>
      <c r="F61" s="103" t="s">
        <v>1469</v>
      </c>
    </row>
    <row r="62" spans="1:6" x14ac:dyDescent="0.2">
      <c r="A62" s="30" t="s">
        <v>262</v>
      </c>
      <c r="B62" s="1" t="s">
        <v>263</v>
      </c>
      <c r="C62" s="1" t="s">
        <v>1595</v>
      </c>
      <c r="D62" s="1" t="s">
        <v>489</v>
      </c>
      <c r="E62" s="1" t="s">
        <v>1154</v>
      </c>
      <c r="F62" s="103" t="s">
        <v>1491</v>
      </c>
    </row>
    <row r="63" spans="1:6" x14ac:dyDescent="0.2">
      <c r="A63" s="30" t="s">
        <v>262</v>
      </c>
      <c r="B63" s="1" t="s">
        <v>263</v>
      </c>
      <c r="C63" s="1" t="s">
        <v>1595</v>
      </c>
      <c r="D63" s="1" t="s">
        <v>489</v>
      </c>
      <c r="E63" s="1" t="s">
        <v>1150</v>
      </c>
      <c r="F63" s="103" t="s">
        <v>1469</v>
      </c>
    </row>
    <row r="64" spans="1:6" x14ac:dyDescent="0.2">
      <c r="A64" s="30" t="s">
        <v>355</v>
      </c>
      <c r="B64" s="1" t="s">
        <v>356</v>
      </c>
      <c r="C64" s="1" t="s">
        <v>610</v>
      </c>
      <c r="D64" s="1" t="s">
        <v>611</v>
      </c>
      <c r="E64" s="1" t="s">
        <v>1291</v>
      </c>
      <c r="F64" s="103">
        <v>0.70833333333333337</v>
      </c>
    </row>
    <row r="65" spans="1:6" x14ac:dyDescent="0.2">
      <c r="A65" s="30" t="s">
        <v>355</v>
      </c>
      <c r="B65" s="1" t="s">
        <v>356</v>
      </c>
      <c r="C65" s="1" t="s">
        <v>545</v>
      </c>
      <c r="D65" s="1" t="s">
        <v>546</v>
      </c>
      <c r="E65" s="1" t="s">
        <v>1234</v>
      </c>
      <c r="F65" s="103">
        <v>0.86250000000000004</v>
      </c>
    </row>
    <row r="66" spans="1:6" x14ac:dyDescent="0.2">
      <c r="A66" s="30" t="s">
        <v>355</v>
      </c>
      <c r="B66" s="1" t="s">
        <v>356</v>
      </c>
      <c r="C66" s="1" t="s">
        <v>545</v>
      </c>
      <c r="D66" s="1" t="s">
        <v>546</v>
      </c>
      <c r="E66" s="1" t="s">
        <v>1290</v>
      </c>
      <c r="F66" s="103">
        <v>0.89473684210526316</v>
      </c>
    </row>
    <row r="67" spans="1:6" x14ac:dyDescent="0.2">
      <c r="A67" s="30" t="s">
        <v>355</v>
      </c>
      <c r="B67" s="1" t="s">
        <v>356</v>
      </c>
      <c r="C67" s="1" t="s">
        <v>545</v>
      </c>
      <c r="D67" s="1" t="s">
        <v>546</v>
      </c>
      <c r="E67" s="1" t="s">
        <v>1134</v>
      </c>
      <c r="F67" s="103">
        <v>0.77049180327868849</v>
      </c>
    </row>
    <row r="68" spans="1:6" x14ac:dyDescent="0.2">
      <c r="A68" s="30" t="s">
        <v>355</v>
      </c>
      <c r="B68" s="1" t="s">
        <v>356</v>
      </c>
      <c r="C68" s="1" t="s">
        <v>917</v>
      </c>
      <c r="D68" s="1" t="s">
        <v>1596</v>
      </c>
      <c r="E68" s="1" t="s">
        <v>1294</v>
      </c>
      <c r="F68" s="103">
        <v>0.58064516129032262</v>
      </c>
    </row>
    <row r="69" spans="1:6" x14ac:dyDescent="0.2">
      <c r="A69" s="30" t="s">
        <v>355</v>
      </c>
      <c r="B69" s="1" t="s">
        <v>356</v>
      </c>
      <c r="C69" s="1" t="s">
        <v>283</v>
      </c>
      <c r="D69" s="1" t="s">
        <v>284</v>
      </c>
      <c r="E69" s="1" t="s">
        <v>1159</v>
      </c>
      <c r="F69" s="103">
        <v>0.69230769230769229</v>
      </c>
    </row>
    <row r="70" spans="1:6" x14ac:dyDescent="0.2">
      <c r="A70" s="30" t="s">
        <v>1597</v>
      </c>
      <c r="B70" s="1" t="s">
        <v>549</v>
      </c>
      <c r="C70" s="1" t="s">
        <v>1598</v>
      </c>
      <c r="D70" s="1" t="s">
        <v>137</v>
      </c>
      <c r="E70" s="1" t="s">
        <v>1086</v>
      </c>
      <c r="F70" s="103" t="s">
        <v>1472</v>
      </c>
    </row>
    <row r="71" spans="1:6" x14ac:dyDescent="0.2">
      <c r="A71" s="30" t="s">
        <v>1597</v>
      </c>
      <c r="B71" s="1" t="s">
        <v>549</v>
      </c>
      <c r="C71" s="1" t="s">
        <v>1599</v>
      </c>
      <c r="D71" s="1" t="s">
        <v>141</v>
      </c>
      <c r="E71" s="1" t="s">
        <v>1151</v>
      </c>
      <c r="F71" s="103" t="s">
        <v>1472</v>
      </c>
    </row>
    <row r="72" spans="1:6" x14ac:dyDescent="0.2">
      <c r="A72" s="30" t="s">
        <v>1597</v>
      </c>
      <c r="B72" s="1" t="s">
        <v>549</v>
      </c>
      <c r="C72" s="1" t="s">
        <v>169</v>
      </c>
      <c r="D72" s="1" t="s">
        <v>170</v>
      </c>
      <c r="E72" s="1" t="s">
        <v>1150</v>
      </c>
      <c r="F72" s="103" t="s">
        <v>1472</v>
      </c>
    </row>
    <row r="73" spans="1:6" x14ac:dyDescent="0.2">
      <c r="A73" s="30" t="s">
        <v>275</v>
      </c>
      <c r="B73" s="1" t="s">
        <v>276</v>
      </c>
      <c r="C73" s="1" t="s">
        <v>273</v>
      </c>
      <c r="D73" s="1" t="s">
        <v>1600</v>
      </c>
      <c r="E73" s="1" t="s">
        <v>1158</v>
      </c>
      <c r="F73" s="103">
        <v>0.41176470588235292</v>
      </c>
    </row>
    <row r="74" spans="1:6" x14ac:dyDescent="0.2">
      <c r="A74" s="30" t="s">
        <v>995</v>
      </c>
      <c r="B74" s="1" t="s">
        <v>996</v>
      </c>
      <c r="C74" s="1" t="s">
        <v>928</v>
      </c>
      <c r="D74" s="1" t="s">
        <v>929</v>
      </c>
      <c r="E74" s="1" t="s">
        <v>1616</v>
      </c>
      <c r="F74" s="103">
        <v>1</v>
      </c>
    </row>
    <row r="75" spans="1:6" x14ac:dyDescent="0.2">
      <c r="A75" s="30" t="s">
        <v>462</v>
      </c>
      <c r="B75" s="1" t="s">
        <v>463</v>
      </c>
      <c r="C75" s="1" t="s">
        <v>1601</v>
      </c>
      <c r="D75" s="1" t="s">
        <v>1602</v>
      </c>
      <c r="E75" s="1" t="s">
        <v>1209</v>
      </c>
      <c r="F75" s="103">
        <v>1</v>
      </c>
    </row>
    <row r="76" spans="1:6" x14ac:dyDescent="0.2">
      <c r="A76" s="30" t="s">
        <v>462</v>
      </c>
      <c r="B76" s="1" t="s">
        <v>463</v>
      </c>
      <c r="C76" s="1" t="s">
        <v>485</v>
      </c>
      <c r="D76" s="1" t="s">
        <v>486</v>
      </c>
      <c r="E76" s="1" t="s">
        <v>1300</v>
      </c>
      <c r="F76" s="103" t="s">
        <v>1471</v>
      </c>
    </row>
    <row r="77" spans="1:6" x14ac:dyDescent="0.2">
      <c r="A77" s="30" t="s">
        <v>462</v>
      </c>
      <c r="B77" s="1" t="s">
        <v>463</v>
      </c>
      <c r="C77" s="1" t="s">
        <v>485</v>
      </c>
      <c r="D77" s="1" t="s">
        <v>486</v>
      </c>
      <c r="E77" s="1" t="s">
        <v>1140</v>
      </c>
      <c r="F77" s="103">
        <v>1</v>
      </c>
    </row>
    <row r="78" spans="1:6" x14ac:dyDescent="0.2">
      <c r="A78" s="30" t="s">
        <v>462</v>
      </c>
      <c r="B78" s="1" t="s">
        <v>463</v>
      </c>
      <c r="C78" s="1" t="s">
        <v>485</v>
      </c>
      <c r="D78" s="1" t="s">
        <v>486</v>
      </c>
      <c r="E78" s="1" t="s">
        <v>1296</v>
      </c>
      <c r="F78" s="103" t="s">
        <v>1471</v>
      </c>
    </row>
    <row r="79" spans="1:6" x14ac:dyDescent="0.2">
      <c r="A79" s="30" t="s">
        <v>462</v>
      </c>
      <c r="B79" s="1" t="s">
        <v>463</v>
      </c>
      <c r="C79" s="1" t="s">
        <v>485</v>
      </c>
      <c r="D79" s="1" t="s">
        <v>486</v>
      </c>
      <c r="E79" s="1" t="s">
        <v>1219</v>
      </c>
      <c r="F79" s="103" t="s">
        <v>1471</v>
      </c>
    </row>
    <row r="80" spans="1:6" x14ac:dyDescent="0.2">
      <c r="A80" s="30" t="s">
        <v>462</v>
      </c>
      <c r="B80" s="1" t="s">
        <v>463</v>
      </c>
      <c r="C80" s="1" t="s">
        <v>155</v>
      </c>
      <c r="D80" s="1" t="s">
        <v>156</v>
      </c>
      <c r="E80" s="1" t="s">
        <v>1159</v>
      </c>
      <c r="F80" s="103" t="s">
        <v>1471</v>
      </c>
    </row>
    <row r="81" spans="1:6" x14ac:dyDescent="0.2">
      <c r="A81" s="30" t="s">
        <v>462</v>
      </c>
      <c r="B81" s="1" t="s">
        <v>463</v>
      </c>
      <c r="C81" s="1" t="s">
        <v>537</v>
      </c>
      <c r="D81" s="1" t="s">
        <v>538</v>
      </c>
      <c r="E81" s="1" t="s">
        <v>1168</v>
      </c>
      <c r="F81" s="103">
        <v>1</v>
      </c>
    </row>
    <row r="82" spans="1:6" x14ac:dyDescent="0.2">
      <c r="A82" s="30" t="s">
        <v>462</v>
      </c>
      <c r="B82" s="1" t="s">
        <v>463</v>
      </c>
      <c r="C82" s="1" t="s">
        <v>537</v>
      </c>
      <c r="D82" s="1" t="s">
        <v>538</v>
      </c>
      <c r="E82" s="1" t="s">
        <v>1196</v>
      </c>
      <c r="F82" s="103">
        <v>1</v>
      </c>
    </row>
    <row r="83" spans="1:6" x14ac:dyDescent="0.2">
      <c r="A83" s="30" t="s">
        <v>462</v>
      </c>
      <c r="B83" s="1" t="s">
        <v>463</v>
      </c>
      <c r="C83" s="1" t="s">
        <v>537</v>
      </c>
      <c r="D83" s="1" t="s">
        <v>538</v>
      </c>
      <c r="E83" s="1" t="s">
        <v>1184</v>
      </c>
      <c r="F83" s="103">
        <v>1</v>
      </c>
    </row>
    <row r="84" spans="1:6" x14ac:dyDescent="0.2">
      <c r="A84" s="30" t="s">
        <v>462</v>
      </c>
      <c r="B84" s="1" t="s">
        <v>463</v>
      </c>
      <c r="C84" s="1" t="s">
        <v>537</v>
      </c>
      <c r="D84" s="1" t="s">
        <v>538</v>
      </c>
      <c r="E84" s="1" t="s">
        <v>1617</v>
      </c>
      <c r="F84" s="103" t="s">
        <v>1471</v>
      </c>
    </row>
    <row r="85" spans="1:6" x14ac:dyDescent="0.2">
      <c r="A85" s="30" t="s">
        <v>591</v>
      </c>
      <c r="B85" s="1" t="s">
        <v>592</v>
      </c>
      <c r="C85" s="1" t="s">
        <v>501</v>
      </c>
      <c r="D85" s="1" t="s">
        <v>502</v>
      </c>
      <c r="E85" s="1" t="s">
        <v>1086</v>
      </c>
      <c r="F85" s="103">
        <v>1</v>
      </c>
    </row>
    <row r="86" spans="1:6" x14ac:dyDescent="0.2">
      <c r="A86" s="30" t="s">
        <v>595</v>
      </c>
      <c r="B86" s="1" t="s">
        <v>596</v>
      </c>
      <c r="C86" s="1" t="s">
        <v>501</v>
      </c>
      <c r="D86" s="1" t="s">
        <v>502</v>
      </c>
      <c r="E86" s="1" t="s">
        <v>1086</v>
      </c>
      <c r="F86" s="103" t="s">
        <v>1472</v>
      </c>
    </row>
    <row r="87" spans="1:6" x14ac:dyDescent="0.2">
      <c r="A87" s="30" t="s">
        <v>474</v>
      </c>
      <c r="B87" s="1" t="s">
        <v>475</v>
      </c>
      <c r="C87" s="1" t="s">
        <v>1603</v>
      </c>
      <c r="D87" s="1" t="s">
        <v>522</v>
      </c>
      <c r="E87" s="1" t="s">
        <v>1086</v>
      </c>
      <c r="F87" s="103" t="s">
        <v>1471</v>
      </c>
    </row>
    <row r="88" spans="1:6" x14ac:dyDescent="0.2">
      <c r="A88" s="30" t="s">
        <v>474</v>
      </c>
      <c r="B88" s="1" t="s">
        <v>475</v>
      </c>
      <c r="C88" s="1" t="s">
        <v>523</v>
      </c>
      <c r="D88" s="1" t="s">
        <v>524</v>
      </c>
      <c r="E88" s="1" t="s">
        <v>1613</v>
      </c>
      <c r="F88" s="103">
        <v>1</v>
      </c>
    </row>
    <row r="89" spans="1:6" x14ac:dyDescent="0.2">
      <c r="A89" s="30" t="s">
        <v>474</v>
      </c>
      <c r="B89" s="1" t="s">
        <v>475</v>
      </c>
      <c r="C89" s="1" t="s">
        <v>535</v>
      </c>
      <c r="D89" s="1" t="s">
        <v>536</v>
      </c>
      <c r="E89" s="1" t="s">
        <v>1297</v>
      </c>
      <c r="F89" s="103" t="s">
        <v>1471</v>
      </c>
    </row>
    <row r="90" spans="1:6" x14ac:dyDescent="0.2">
      <c r="A90" s="30" t="s">
        <v>1604</v>
      </c>
      <c r="B90" s="1" t="s">
        <v>1071</v>
      </c>
      <c r="C90" s="1" t="s">
        <v>1068</v>
      </c>
      <c r="D90" s="1" t="s">
        <v>1069</v>
      </c>
      <c r="E90" s="1" t="s">
        <v>1618</v>
      </c>
      <c r="F90" s="103" t="s">
        <v>1540</v>
      </c>
    </row>
    <row r="91" spans="1:6" ht="16" thickBot="1" x14ac:dyDescent="0.25">
      <c r="A91" s="36" t="s">
        <v>1604</v>
      </c>
      <c r="B91" s="43" t="s">
        <v>1071</v>
      </c>
      <c r="C91" s="43" t="s">
        <v>1068</v>
      </c>
      <c r="D91" s="43" t="s">
        <v>1069</v>
      </c>
      <c r="E91" s="43" t="s">
        <v>1295</v>
      </c>
      <c r="F91" s="104">
        <v>0.31914893617021278</v>
      </c>
    </row>
    <row r="92" spans="1:6" x14ac:dyDescent="0.2">
      <c r="F92" s="105"/>
    </row>
    <row r="93" spans="1:6" x14ac:dyDescent="0.2">
      <c r="A93" s="302" t="s">
        <v>1076</v>
      </c>
      <c r="B93" s="302"/>
      <c r="C93" s="302"/>
      <c r="D93" s="302"/>
      <c r="E93" s="302"/>
      <c r="F93" s="302"/>
    </row>
    <row r="94" spans="1:6" x14ac:dyDescent="0.2">
      <c r="A94" s="302" t="s">
        <v>1512</v>
      </c>
      <c r="B94" s="302"/>
      <c r="C94" s="302"/>
      <c r="D94" s="302"/>
      <c r="E94" s="302"/>
      <c r="F94" s="302"/>
    </row>
    <row r="95" spans="1:6" x14ac:dyDescent="0.2">
      <c r="A95" s="266" t="s">
        <v>1619</v>
      </c>
      <c r="B95" s="266"/>
      <c r="C95" s="266"/>
      <c r="D95" s="266"/>
      <c r="E95" s="266"/>
      <c r="F95" s="266"/>
    </row>
    <row r="96" spans="1:6" ht="15" customHeight="1" x14ac:dyDescent="0.2">
      <c r="A96" s="246" t="s">
        <v>1620</v>
      </c>
      <c r="B96" s="246"/>
      <c r="C96" s="246"/>
      <c r="D96" s="246"/>
      <c r="E96" s="246"/>
      <c r="F96" s="246"/>
    </row>
    <row r="97" spans="1:6" ht="15" customHeight="1" x14ac:dyDescent="0.2">
      <c r="A97" s="246" t="s">
        <v>1606</v>
      </c>
      <c r="B97" s="246"/>
      <c r="C97" s="246"/>
      <c r="D97" s="246"/>
      <c r="E97" s="246"/>
      <c r="F97" s="246"/>
    </row>
  </sheetData>
  <autoFilter ref="A4:F91" xr:uid="{00000000-0001-0000-0A00-000000000000}">
    <sortState xmlns:xlrd2="http://schemas.microsoft.com/office/spreadsheetml/2017/richdata2" ref="A5:F91">
      <sortCondition ref="A5:A91"/>
      <sortCondition ref="C5:C91"/>
      <sortCondition ref="E5:E91"/>
    </sortState>
  </autoFilter>
  <mergeCells count="8">
    <mergeCell ref="A96:F96"/>
    <mergeCell ref="A97:F97"/>
    <mergeCell ref="A93:F93"/>
    <mergeCell ref="A1:F1"/>
    <mergeCell ref="A2:F2"/>
    <mergeCell ref="A3:F3"/>
    <mergeCell ref="A94:F94"/>
    <mergeCell ref="A95:F95"/>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FF85C-3321-4C00-B71C-1F7CAE5E7F60}">
  <sheetPr>
    <tabColor rgb="FF92D050"/>
  </sheetPr>
  <dimension ref="A1:E51"/>
  <sheetViews>
    <sheetView workbookViewId="0">
      <selection activeCell="E4" sqref="E4"/>
    </sheetView>
  </sheetViews>
  <sheetFormatPr baseColWidth="10" defaultColWidth="8.83203125" defaultRowHeight="15" x14ac:dyDescent="0.2"/>
  <cols>
    <col min="1" max="1" width="12.1640625" bestFit="1" customWidth="1"/>
    <col min="2" max="2" width="32.33203125" bestFit="1" customWidth="1"/>
    <col min="3" max="3" width="15.83203125" bestFit="1" customWidth="1"/>
    <col min="4" max="4" width="16.6640625" bestFit="1" customWidth="1"/>
    <col min="5" max="5" width="18.83203125" bestFit="1" customWidth="1"/>
  </cols>
  <sheetData>
    <row r="1" spans="1:5" ht="20" thickBot="1" x14ac:dyDescent="0.3">
      <c r="A1" s="304" t="s">
        <v>1621</v>
      </c>
      <c r="B1" s="305"/>
      <c r="C1" s="305"/>
      <c r="D1" s="305"/>
      <c r="E1" s="306"/>
    </row>
    <row r="2" spans="1:5" ht="38.25" customHeight="1" x14ac:dyDescent="0.25">
      <c r="A2" s="307" t="s">
        <v>1904</v>
      </c>
      <c r="B2" s="308"/>
      <c r="C2" s="308"/>
      <c r="D2" s="308"/>
      <c r="E2" s="309"/>
    </row>
    <row r="3" spans="1:5" ht="18" customHeight="1" thickBot="1" x14ac:dyDescent="0.25">
      <c r="A3" s="310" t="s">
        <v>1622</v>
      </c>
      <c r="B3" s="311"/>
      <c r="C3" s="311"/>
      <c r="D3" s="311"/>
      <c r="E3" s="312"/>
    </row>
    <row r="4" spans="1:5" ht="32" x14ac:dyDescent="0.2">
      <c r="A4" s="45" t="s">
        <v>1623</v>
      </c>
      <c r="B4" s="116" t="s">
        <v>1624</v>
      </c>
      <c r="C4" s="117" t="s">
        <v>1625</v>
      </c>
      <c r="D4" s="44" t="s">
        <v>1626</v>
      </c>
      <c r="E4" s="46" t="s">
        <v>1627</v>
      </c>
    </row>
    <row r="5" spans="1:5" x14ac:dyDescent="0.2">
      <c r="A5" s="47" t="s">
        <v>121</v>
      </c>
      <c r="B5" s="107" t="s">
        <v>127</v>
      </c>
      <c r="C5" s="47">
        <v>174889</v>
      </c>
      <c r="D5" s="106">
        <v>101675</v>
      </c>
      <c r="E5" s="125">
        <v>73314</v>
      </c>
    </row>
    <row r="6" spans="1:5" x14ac:dyDescent="0.2">
      <c r="A6" s="47" t="s">
        <v>121</v>
      </c>
      <c r="B6" s="107" t="s">
        <v>135</v>
      </c>
      <c r="C6" s="47">
        <v>1195260</v>
      </c>
      <c r="D6" s="106">
        <v>1168106</v>
      </c>
      <c r="E6" s="125">
        <v>27154</v>
      </c>
    </row>
    <row r="7" spans="1:5" x14ac:dyDescent="0.2">
      <c r="A7" s="47" t="s">
        <v>121</v>
      </c>
      <c r="B7" s="107" t="s">
        <v>1628</v>
      </c>
      <c r="C7" s="47">
        <v>529265</v>
      </c>
      <c r="D7" s="106">
        <v>523490</v>
      </c>
      <c r="E7" s="125">
        <v>5775</v>
      </c>
    </row>
    <row r="8" spans="1:5" x14ac:dyDescent="0.2">
      <c r="A8" s="47" t="s">
        <v>121</v>
      </c>
      <c r="B8" s="107" t="s">
        <v>348</v>
      </c>
      <c r="C8" s="47">
        <v>3251388</v>
      </c>
      <c r="D8" s="106">
        <v>3111066</v>
      </c>
      <c r="E8" s="125">
        <v>140322</v>
      </c>
    </row>
    <row r="9" spans="1:5" x14ac:dyDescent="0.2">
      <c r="A9" s="47" t="s">
        <v>121</v>
      </c>
      <c r="B9" s="107" t="s">
        <v>218</v>
      </c>
      <c r="C9" s="47">
        <v>81241</v>
      </c>
      <c r="D9" s="106">
        <v>75430</v>
      </c>
      <c r="E9" s="125">
        <v>5811</v>
      </c>
    </row>
    <row r="10" spans="1:5" x14ac:dyDescent="0.2">
      <c r="A10" s="47" t="s">
        <v>121</v>
      </c>
      <c r="B10" s="107" t="s">
        <v>1629</v>
      </c>
      <c r="C10" s="47">
        <v>276195</v>
      </c>
      <c r="D10" s="106">
        <v>248794</v>
      </c>
      <c r="E10" s="125">
        <v>27401</v>
      </c>
    </row>
    <row r="11" spans="1:5" x14ac:dyDescent="0.2">
      <c r="A11" s="47" t="s">
        <v>121</v>
      </c>
      <c r="B11" s="107" t="s">
        <v>238</v>
      </c>
      <c r="C11" s="47">
        <v>5719585</v>
      </c>
      <c r="D11" s="106">
        <v>5414485</v>
      </c>
      <c r="E11" s="125">
        <v>305100</v>
      </c>
    </row>
    <row r="12" spans="1:5" x14ac:dyDescent="0.2">
      <c r="A12" s="47" t="s">
        <v>121</v>
      </c>
      <c r="B12" s="107" t="s">
        <v>312</v>
      </c>
      <c r="C12" s="47">
        <v>994766</v>
      </c>
      <c r="D12" s="106">
        <v>855200</v>
      </c>
      <c r="E12" s="125">
        <v>139565</v>
      </c>
    </row>
    <row r="13" spans="1:5" x14ac:dyDescent="0.2">
      <c r="A13" s="47" t="s">
        <v>121</v>
      </c>
      <c r="B13" s="107" t="s">
        <v>316</v>
      </c>
      <c r="C13" s="47">
        <v>174344</v>
      </c>
      <c r="D13" s="106">
        <v>172080</v>
      </c>
      <c r="E13" s="125">
        <v>2264</v>
      </c>
    </row>
    <row r="14" spans="1:5" x14ac:dyDescent="0.2">
      <c r="A14" s="47" t="s">
        <v>121</v>
      </c>
      <c r="B14" s="107" t="s">
        <v>324</v>
      </c>
      <c r="C14" s="47">
        <v>518171</v>
      </c>
      <c r="D14" s="106">
        <v>505840</v>
      </c>
      <c r="E14" s="125">
        <v>12330</v>
      </c>
    </row>
    <row r="15" spans="1:5" x14ac:dyDescent="0.2">
      <c r="A15" s="47" t="s">
        <v>121</v>
      </c>
      <c r="B15" s="107" t="s">
        <v>343</v>
      </c>
      <c r="C15" s="47">
        <v>190200</v>
      </c>
      <c r="D15" s="106">
        <v>153370</v>
      </c>
      <c r="E15" s="125">
        <v>36830</v>
      </c>
    </row>
    <row r="16" spans="1:5" x14ac:dyDescent="0.2">
      <c r="A16" s="47" t="s">
        <v>121</v>
      </c>
      <c r="B16" s="107" t="s">
        <v>368</v>
      </c>
      <c r="C16" s="47">
        <v>4697211</v>
      </c>
      <c r="D16" s="106">
        <v>4225653</v>
      </c>
      <c r="E16" s="125">
        <v>471558</v>
      </c>
    </row>
    <row r="17" spans="1:5" x14ac:dyDescent="0.2">
      <c r="A17" s="47" t="s">
        <v>121</v>
      </c>
      <c r="B17" s="107" t="s">
        <v>393</v>
      </c>
      <c r="C17" s="47">
        <v>370102</v>
      </c>
      <c r="D17" s="106">
        <v>358592</v>
      </c>
      <c r="E17" s="125">
        <v>11510</v>
      </c>
    </row>
    <row r="18" spans="1:5" x14ac:dyDescent="0.2">
      <c r="A18" s="47" t="s">
        <v>121</v>
      </c>
      <c r="B18" s="107" t="s">
        <v>405</v>
      </c>
      <c r="C18" s="47">
        <v>761689</v>
      </c>
      <c r="D18" s="106">
        <v>721018</v>
      </c>
      <c r="E18" s="125">
        <v>40671</v>
      </c>
    </row>
    <row r="19" spans="1:5" x14ac:dyDescent="0.2">
      <c r="A19" s="47" t="s">
        <v>121</v>
      </c>
      <c r="B19" s="107" t="s">
        <v>408</v>
      </c>
      <c r="C19" s="47">
        <v>721227</v>
      </c>
      <c r="D19" s="106">
        <v>699159</v>
      </c>
      <c r="E19" s="125">
        <v>22068</v>
      </c>
    </row>
    <row r="20" spans="1:5" x14ac:dyDescent="0.2">
      <c r="A20" s="47" t="s">
        <v>121</v>
      </c>
      <c r="B20" s="107" t="s">
        <v>416</v>
      </c>
      <c r="C20" s="47">
        <v>2263392</v>
      </c>
      <c r="D20" s="106">
        <v>2166957</v>
      </c>
      <c r="E20" s="125">
        <v>96437</v>
      </c>
    </row>
    <row r="21" spans="1:5" x14ac:dyDescent="0.2">
      <c r="A21" s="47" t="s">
        <v>121</v>
      </c>
      <c r="B21" s="107" t="s">
        <v>445</v>
      </c>
      <c r="C21" s="47">
        <v>122671</v>
      </c>
      <c r="D21" s="106">
        <v>119498</v>
      </c>
      <c r="E21" s="125">
        <v>3173</v>
      </c>
    </row>
    <row r="22" spans="1:5" x14ac:dyDescent="0.2">
      <c r="A22" s="47" t="s">
        <v>121</v>
      </c>
      <c r="B22" s="107" t="s">
        <v>449</v>
      </c>
      <c r="C22" s="47">
        <v>497466</v>
      </c>
      <c r="D22" s="106">
        <v>474959</v>
      </c>
      <c r="E22" s="125">
        <v>22507</v>
      </c>
    </row>
    <row r="23" spans="1:5" x14ac:dyDescent="0.2">
      <c r="A23" s="47" t="s">
        <v>121</v>
      </c>
      <c r="B23" s="107" t="s">
        <v>452</v>
      </c>
      <c r="C23" s="47">
        <v>3232159</v>
      </c>
      <c r="D23" s="106">
        <v>2996849</v>
      </c>
      <c r="E23" s="125">
        <v>235310</v>
      </c>
    </row>
    <row r="24" spans="1:5" x14ac:dyDescent="0.2">
      <c r="A24" s="47" t="s">
        <v>512</v>
      </c>
      <c r="B24" s="107" t="s">
        <v>520</v>
      </c>
      <c r="C24" s="47">
        <v>967807</v>
      </c>
      <c r="D24" s="106">
        <v>741599</v>
      </c>
      <c r="E24" s="125">
        <v>226208</v>
      </c>
    </row>
    <row r="25" spans="1:5" x14ac:dyDescent="0.2">
      <c r="A25" s="47" t="s">
        <v>512</v>
      </c>
      <c r="B25" s="107" t="s">
        <v>1630</v>
      </c>
      <c r="C25" s="47">
        <v>1811305</v>
      </c>
      <c r="D25" s="106">
        <v>1522144</v>
      </c>
      <c r="E25" s="125">
        <v>289161</v>
      </c>
    </row>
    <row r="26" spans="1:5" x14ac:dyDescent="0.2">
      <c r="A26" s="47" t="s">
        <v>512</v>
      </c>
      <c r="B26" s="107" t="s">
        <v>539</v>
      </c>
      <c r="C26" s="47">
        <v>299194.59999999998</v>
      </c>
      <c r="D26" s="106">
        <v>260937.08</v>
      </c>
      <c r="E26" s="125">
        <v>38257.519999999997</v>
      </c>
    </row>
    <row r="27" spans="1:5" ht="18" x14ac:dyDescent="0.2">
      <c r="A27" s="47" t="s">
        <v>512</v>
      </c>
      <c r="B27" s="108" t="s">
        <v>1631</v>
      </c>
      <c r="C27" s="47">
        <v>0</v>
      </c>
      <c r="D27" s="106">
        <v>0</v>
      </c>
      <c r="E27" s="125">
        <v>0</v>
      </c>
    </row>
    <row r="28" spans="1:5" x14ac:dyDescent="0.2">
      <c r="A28" s="47" t="s">
        <v>512</v>
      </c>
      <c r="B28" s="107" t="s">
        <v>1632</v>
      </c>
      <c r="C28" s="47">
        <v>539113</v>
      </c>
      <c r="D28" s="106">
        <v>487807</v>
      </c>
      <c r="E28" s="125">
        <v>51307</v>
      </c>
    </row>
    <row r="29" spans="1:5" x14ac:dyDescent="0.2">
      <c r="A29" s="47" t="s">
        <v>512</v>
      </c>
      <c r="B29" s="107" t="s">
        <v>557</v>
      </c>
      <c r="C29" s="47">
        <v>14761.51</v>
      </c>
      <c r="D29" s="106">
        <v>12446.55</v>
      </c>
      <c r="E29" s="125">
        <v>2314.96</v>
      </c>
    </row>
    <row r="30" spans="1:5" x14ac:dyDescent="0.2">
      <c r="A30" s="47" t="s">
        <v>512</v>
      </c>
      <c r="B30" s="107" t="s">
        <v>563</v>
      </c>
      <c r="C30" s="47">
        <v>1010420.52</v>
      </c>
      <c r="D30" s="106">
        <v>784259.14999999991</v>
      </c>
      <c r="E30" s="125">
        <v>226161.36000000002</v>
      </c>
    </row>
    <row r="31" spans="1:5" x14ac:dyDescent="0.2">
      <c r="A31" s="47" t="s">
        <v>512</v>
      </c>
      <c r="B31" s="107" t="s">
        <v>570</v>
      </c>
      <c r="C31" s="47">
        <v>145974</v>
      </c>
      <c r="D31" s="106">
        <v>103473</v>
      </c>
      <c r="E31" s="125">
        <v>42501</v>
      </c>
    </row>
    <row r="32" spans="1:5" x14ac:dyDescent="0.2">
      <c r="A32" s="47" t="s">
        <v>512</v>
      </c>
      <c r="B32" s="107" t="s">
        <v>513</v>
      </c>
      <c r="C32" s="47">
        <v>3983</v>
      </c>
      <c r="D32" s="106">
        <v>2883</v>
      </c>
      <c r="E32" s="125">
        <v>1100</v>
      </c>
    </row>
    <row r="33" spans="1:5" x14ac:dyDescent="0.2">
      <c r="A33" s="47" t="s">
        <v>512</v>
      </c>
      <c r="B33" s="107" t="s">
        <v>1633</v>
      </c>
      <c r="C33" s="47">
        <v>9673.9</v>
      </c>
      <c r="D33" s="106">
        <v>9673.9</v>
      </c>
      <c r="E33" s="125">
        <v>0</v>
      </c>
    </row>
    <row r="34" spans="1:5" x14ac:dyDescent="0.2">
      <c r="A34" s="47" t="s">
        <v>512</v>
      </c>
      <c r="B34" s="107" t="s">
        <v>554</v>
      </c>
      <c r="C34" s="47">
        <v>10921</v>
      </c>
      <c r="D34" s="106">
        <v>10019</v>
      </c>
      <c r="E34" s="125">
        <v>902</v>
      </c>
    </row>
    <row r="35" spans="1:5" x14ac:dyDescent="0.2">
      <c r="A35" s="47" t="s">
        <v>512</v>
      </c>
      <c r="B35" s="107" t="s">
        <v>1634</v>
      </c>
      <c r="C35" s="47">
        <v>202764.42</v>
      </c>
      <c r="D35" s="106">
        <v>170404.83</v>
      </c>
      <c r="E35" s="125">
        <v>32359.59</v>
      </c>
    </row>
    <row r="36" spans="1:5" ht="18" x14ac:dyDescent="0.2">
      <c r="A36" s="47" t="s">
        <v>512</v>
      </c>
      <c r="B36" s="108" t="s">
        <v>1635</v>
      </c>
      <c r="C36" s="47">
        <v>0</v>
      </c>
      <c r="D36" s="106">
        <v>0</v>
      </c>
      <c r="E36" s="125">
        <v>0</v>
      </c>
    </row>
    <row r="37" spans="1:5" x14ac:dyDescent="0.2">
      <c r="A37" s="47" t="s">
        <v>512</v>
      </c>
      <c r="B37" s="107" t="s">
        <v>590</v>
      </c>
      <c r="C37" s="47">
        <v>258389.01</v>
      </c>
      <c r="D37" s="106">
        <v>188582.77000000002</v>
      </c>
      <c r="E37" s="125">
        <v>69806.240000000005</v>
      </c>
    </row>
    <row r="38" spans="1:5" x14ac:dyDescent="0.2">
      <c r="A38" s="47" t="s">
        <v>512</v>
      </c>
      <c r="B38" s="109" t="s">
        <v>1636</v>
      </c>
      <c r="C38" s="47">
        <v>198294</v>
      </c>
      <c r="D38" s="106">
        <v>151380</v>
      </c>
      <c r="E38" s="125">
        <v>46914</v>
      </c>
    </row>
    <row r="39" spans="1:5" x14ac:dyDescent="0.2">
      <c r="A39" s="48"/>
      <c r="B39" s="118" t="s">
        <v>1637</v>
      </c>
      <c r="C39" s="119">
        <f>SUM(C5:C23)</f>
        <v>25771221</v>
      </c>
      <c r="D39" s="120">
        <f>SUM(D5:D23)</f>
        <v>24092221</v>
      </c>
      <c r="E39" s="126">
        <f>SUM(E5:E23)</f>
        <v>1679100</v>
      </c>
    </row>
    <row r="40" spans="1:5" x14ac:dyDescent="0.2">
      <c r="A40" s="49"/>
      <c r="B40" s="121" t="s">
        <v>1638</v>
      </c>
      <c r="C40" s="122">
        <f>SUM(C24:C38)</f>
        <v>5472600.96</v>
      </c>
      <c r="D40" s="123">
        <f>SUM(D24:D38)</f>
        <v>4445609.2799999993</v>
      </c>
      <c r="E40" s="127">
        <f>SUM(E24:E38)</f>
        <v>1026992.6699999999</v>
      </c>
    </row>
    <row r="41" spans="1:5" ht="16" thickBot="1" x14ac:dyDescent="0.25">
      <c r="A41" s="50"/>
      <c r="B41" s="124" t="s">
        <v>1639</v>
      </c>
      <c r="C41" s="128">
        <f>SUM(C39:C40)</f>
        <v>31243821.960000001</v>
      </c>
      <c r="D41" s="129">
        <f>SUM(D39:D40)</f>
        <v>28537830.280000001</v>
      </c>
      <c r="E41" s="130">
        <f>SUM(E39:E40)</f>
        <v>2706092.67</v>
      </c>
    </row>
    <row r="42" spans="1:5" x14ac:dyDescent="0.2">
      <c r="A42" s="114"/>
      <c r="B42" s="114"/>
      <c r="C42" s="115"/>
      <c r="D42" s="115"/>
      <c r="E42" s="115"/>
    </row>
    <row r="43" spans="1:5" x14ac:dyDescent="0.2">
      <c r="A43" s="313" t="s">
        <v>1076</v>
      </c>
      <c r="B43" s="313"/>
      <c r="C43" s="313"/>
      <c r="D43" s="313"/>
      <c r="E43" s="313"/>
    </row>
    <row r="44" spans="1:5" x14ac:dyDescent="0.2">
      <c r="A44" s="313" t="s">
        <v>1640</v>
      </c>
      <c r="B44" s="313"/>
      <c r="C44" s="313"/>
      <c r="D44" s="313"/>
      <c r="E44" s="313"/>
    </row>
    <row r="45" spans="1:5" ht="42.75" customHeight="1" x14ac:dyDescent="0.2">
      <c r="A45" s="297" t="s">
        <v>1641</v>
      </c>
      <c r="B45" s="297"/>
      <c r="C45" s="297"/>
      <c r="D45" s="297"/>
      <c r="E45" s="297"/>
    </row>
    <row r="46" spans="1:5" ht="19.5" customHeight="1" x14ac:dyDescent="0.2">
      <c r="A46" s="297" t="s">
        <v>1642</v>
      </c>
      <c r="B46" s="297"/>
      <c r="C46" s="297"/>
      <c r="D46" s="297"/>
      <c r="E46" s="297"/>
    </row>
    <row r="47" spans="1:5" ht="31.5" customHeight="1" x14ac:dyDescent="0.2">
      <c r="A47" s="314" t="s">
        <v>1643</v>
      </c>
      <c r="B47" s="314"/>
      <c r="C47" s="314"/>
      <c r="D47" s="314"/>
      <c r="E47" s="314"/>
    </row>
    <row r="48" spans="1:5" ht="39.75" customHeight="1" x14ac:dyDescent="0.2">
      <c r="A48" s="297" t="s">
        <v>1644</v>
      </c>
      <c r="B48" s="297"/>
      <c r="C48" s="297"/>
      <c r="D48" s="297"/>
      <c r="E48" s="297"/>
    </row>
    <row r="49" spans="1:5" ht="61.5" customHeight="1" x14ac:dyDescent="0.2">
      <c r="A49" s="314" t="s">
        <v>1645</v>
      </c>
      <c r="B49" s="314"/>
      <c r="C49" s="314"/>
      <c r="D49" s="314"/>
      <c r="E49" s="314"/>
    </row>
    <row r="50" spans="1:5" ht="48" customHeight="1" x14ac:dyDescent="0.2">
      <c r="A50" s="314" t="s">
        <v>1646</v>
      </c>
      <c r="B50" s="314"/>
      <c r="C50" s="314"/>
      <c r="D50" s="314"/>
      <c r="E50" s="314"/>
    </row>
    <row r="51" spans="1:5" x14ac:dyDescent="0.2">
      <c r="A51" s="297" t="s">
        <v>1647</v>
      </c>
      <c r="B51" s="297"/>
      <c r="C51" s="297"/>
      <c r="D51" s="297"/>
      <c r="E51" s="297"/>
    </row>
  </sheetData>
  <sheetProtection selectLockedCells="1" selectUnlockedCells="1"/>
  <autoFilter ref="A4:E4" xr:uid="{00000000-0001-0000-0B00-000000000000}"/>
  <mergeCells count="12">
    <mergeCell ref="A51:E51"/>
    <mergeCell ref="A46:E46"/>
    <mergeCell ref="A47:E47"/>
    <mergeCell ref="A48:E48"/>
    <mergeCell ref="A49:E49"/>
    <mergeCell ref="A50:E50"/>
    <mergeCell ref="A45:E45"/>
    <mergeCell ref="A1:E1"/>
    <mergeCell ref="A2:E2"/>
    <mergeCell ref="A3:E3"/>
    <mergeCell ref="A43:E43"/>
    <mergeCell ref="A44:E44"/>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9B6C1-F064-4D66-9827-F156952CA575}">
  <sheetPr>
    <tabColor rgb="FF92D050"/>
  </sheetPr>
  <dimension ref="A1:D50"/>
  <sheetViews>
    <sheetView topLeftCell="A2" workbookViewId="0">
      <selection activeCell="D4" sqref="D4"/>
    </sheetView>
  </sheetViews>
  <sheetFormatPr baseColWidth="10" defaultColWidth="8.83203125" defaultRowHeight="15" x14ac:dyDescent="0.2"/>
  <cols>
    <col min="1" max="1" width="52.6640625" customWidth="1"/>
    <col min="2" max="2" width="16.83203125" customWidth="1"/>
    <col min="3" max="3" width="15.1640625" bestFit="1" customWidth="1"/>
    <col min="4" max="4" width="16.6640625" customWidth="1"/>
    <col min="5" max="5" width="26.1640625" bestFit="1" customWidth="1"/>
  </cols>
  <sheetData>
    <row r="1" spans="1:4" ht="20" thickBot="1" x14ac:dyDescent="0.3">
      <c r="A1" s="304" t="s">
        <v>1648</v>
      </c>
      <c r="B1" s="305"/>
      <c r="C1" s="305"/>
      <c r="D1" s="306"/>
    </row>
    <row r="2" spans="1:4" ht="39" customHeight="1" thickBot="1" x14ac:dyDescent="0.25">
      <c r="A2" s="315" t="s">
        <v>1905</v>
      </c>
      <c r="B2" s="316"/>
      <c r="C2" s="316"/>
      <c r="D2" s="317"/>
    </row>
    <row r="3" spans="1:4" ht="16" thickBot="1" x14ac:dyDescent="0.25">
      <c r="A3" s="310" t="s">
        <v>1622</v>
      </c>
      <c r="B3" s="311"/>
      <c r="C3" s="311"/>
      <c r="D3" s="312"/>
    </row>
    <row r="4" spans="1:4" ht="34" x14ac:dyDescent="0.2">
      <c r="A4" s="45" t="s">
        <v>1081</v>
      </c>
      <c r="B4" s="44" t="s">
        <v>1625</v>
      </c>
      <c r="C4" s="44" t="s">
        <v>1626</v>
      </c>
      <c r="D4" s="46" t="s">
        <v>1627</v>
      </c>
    </row>
    <row r="5" spans="1:4" x14ac:dyDescent="0.2">
      <c r="A5" s="51" t="s">
        <v>1649</v>
      </c>
      <c r="B5" s="6">
        <v>4667457.2699999996</v>
      </c>
      <c r="C5" s="6">
        <v>4334903.5600000005</v>
      </c>
      <c r="D5" s="52">
        <v>332551.7</v>
      </c>
    </row>
    <row r="6" spans="1:4" x14ac:dyDescent="0.2">
      <c r="A6" s="51" t="s">
        <v>1650</v>
      </c>
      <c r="B6" s="6">
        <v>1443.68</v>
      </c>
      <c r="C6" s="6">
        <v>0</v>
      </c>
      <c r="D6" s="52">
        <v>1443.68</v>
      </c>
    </row>
    <row r="7" spans="1:4" x14ac:dyDescent="0.2">
      <c r="A7" s="51" t="s">
        <v>1651</v>
      </c>
      <c r="B7" s="6">
        <v>240283</v>
      </c>
      <c r="C7" s="6">
        <v>229913</v>
      </c>
      <c r="D7" s="52">
        <v>10370</v>
      </c>
    </row>
    <row r="8" spans="1:4" x14ac:dyDescent="0.2">
      <c r="A8" s="51" t="s">
        <v>1652</v>
      </c>
      <c r="B8" s="6">
        <v>164558</v>
      </c>
      <c r="C8" s="6">
        <v>151436</v>
      </c>
      <c r="D8" s="52">
        <v>13122</v>
      </c>
    </row>
    <row r="9" spans="1:4" x14ac:dyDescent="0.2">
      <c r="A9" s="51" t="s">
        <v>1653</v>
      </c>
      <c r="B9" s="185">
        <v>71559.42</v>
      </c>
      <c r="C9" s="185">
        <v>63814.31</v>
      </c>
      <c r="D9" s="186">
        <v>7745.0999999999995</v>
      </c>
    </row>
    <row r="10" spans="1:4" x14ac:dyDescent="0.2">
      <c r="A10" s="51" t="s">
        <v>1654</v>
      </c>
      <c r="B10" s="6">
        <v>724179.31</v>
      </c>
      <c r="C10" s="6">
        <v>672360.85</v>
      </c>
      <c r="D10" s="52">
        <v>51818.46</v>
      </c>
    </row>
    <row r="11" spans="1:4" x14ac:dyDescent="0.2">
      <c r="A11" s="51" t="s">
        <v>1655</v>
      </c>
      <c r="B11" s="6">
        <v>9516</v>
      </c>
      <c r="C11" s="6">
        <v>9105</v>
      </c>
      <c r="D11" s="52">
        <v>411</v>
      </c>
    </row>
    <row r="12" spans="1:4" x14ac:dyDescent="0.2">
      <c r="A12" s="51" t="s">
        <v>1656</v>
      </c>
      <c r="B12" s="6">
        <v>31643.360000000001</v>
      </c>
      <c r="C12" s="6">
        <v>28756</v>
      </c>
      <c r="D12" s="52">
        <v>2887.36</v>
      </c>
    </row>
    <row r="13" spans="1:4" x14ac:dyDescent="0.2">
      <c r="A13" s="51" t="s">
        <v>1657</v>
      </c>
      <c r="B13" s="6">
        <v>711562.52</v>
      </c>
      <c r="C13" s="6">
        <v>634353</v>
      </c>
      <c r="D13" s="52">
        <v>77209.52</v>
      </c>
    </row>
    <row r="14" spans="1:4" x14ac:dyDescent="0.2">
      <c r="A14" s="51" t="s">
        <v>1658</v>
      </c>
      <c r="B14" s="6">
        <v>46404.6</v>
      </c>
      <c r="C14" s="6">
        <v>44600</v>
      </c>
      <c r="D14" s="52">
        <v>1804.6</v>
      </c>
    </row>
    <row r="15" spans="1:4" x14ac:dyDescent="0.2">
      <c r="A15" s="51" t="s">
        <v>1659</v>
      </c>
      <c r="B15" s="6">
        <v>1787760</v>
      </c>
      <c r="C15" s="6">
        <v>1684863</v>
      </c>
      <c r="D15" s="52">
        <v>102897</v>
      </c>
    </row>
    <row r="16" spans="1:4" x14ac:dyDescent="0.2">
      <c r="A16" s="51" t="s">
        <v>1660</v>
      </c>
      <c r="B16" s="6">
        <v>4885.68</v>
      </c>
      <c r="C16" s="6">
        <v>3442</v>
      </c>
      <c r="D16" s="52">
        <v>1443.68</v>
      </c>
    </row>
    <row r="17" spans="1:4" x14ac:dyDescent="0.2">
      <c r="A17" s="51" t="s">
        <v>1661</v>
      </c>
      <c r="B17" s="6">
        <v>87063</v>
      </c>
      <c r="C17" s="6">
        <v>85085</v>
      </c>
      <c r="D17" s="52">
        <v>1978</v>
      </c>
    </row>
    <row r="18" spans="1:4" x14ac:dyDescent="0.2">
      <c r="A18" s="51" t="s">
        <v>1662</v>
      </c>
      <c r="B18" s="6">
        <v>12795065.33</v>
      </c>
      <c r="C18" s="6">
        <v>11488035.709999999</v>
      </c>
      <c r="D18" s="52">
        <v>1307028.6200000001</v>
      </c>
    </row>
    <row r="19" spans="1:4" x14ac:dyDescent="0.2">
      <c r="A19" s="51" t="s">
        <v>1663</v>
      </c>
      <c r="B19" s="6">
        <v>1106925</v>
      </c>
      <c r="C19" s="6">
        <v>1049301</v>
      </c>
      <c r="D19" s="52">
        <v>57625</v>
      </c>
    </row>
    <row r="20" spans="1:4" x14ac:dyDescent="0.2">
      <c r="A20" s="51" t="s">
        <v>1664</v>
      </c>
      <c r="B20" s="6">
        <v>495564.42000000004</v>
      </c>
      <c r="C20" s="6">
        <v>441889.82999999996</v>
      </c>
      <c r="D20" s="52">
        <v>53673.59</v>
      </c>
    </row>
    <row r="21" spans="1:4" x14ac:dyDescent="0.2">
      <c r="A21" s="51" t="s">
        <v>1665</v>
      </c>
      <c r="B21" s="6">
        <v>321559</v>
      </c>
      <c r="C21" s="6">
        <v>302076</v>
      </c>
      <c r="D21" s="52">
        <v>19483</v>
      </c>
    </row>
    <row r="22" spans="1:4" x14ac:dyDescent="0.2">
      <c r="A22" s="51" t="s">
        <v>1666</v>
      </c>
      <c r="B22" s="6">
        <v>1263810</v>
      </c>
      <c r="C22" s="6">
        <v>1171801</v>
      </c>
      <c r="D22" s="52">
        <v>92009</v>
      </c>
    </row>
    <row r="23" spans="1:4" x14ac:dyDescent="0.2">
      <c r="A23" s="51" t="s">
        <v>1667</v>
      </c>
      <c r="B23" s="6">
        <v>6004</v>
      </c>
      <c r="C23" s="6">
        <v>5868</v>
      </c>
      <c r="D23" s="52">
        <v>136</v>
      </c>
    </row>
    <row r="24" spans="1:4" x14ac:dyDescent="0.2">
      <c r="A24" s="51" t="s">
        <v>1668</v>
      </c>
      <c r="B24" s="6">
        <v>312566</v>
      </c>
      <c r="C24" s="6">
        <v>297406</v>
      </c>
      <c r="D24" s="52">
        <v>15159</v>
      </c>
    </row>
    <row r="25" spans="1:4" x14ac:dyDescent="0.2">
      <c r="A25" s="51" t="s">
        <v>1669</v>
      </c>
      <c r="B25" s="6">
        <v>71390</v>
      </c>
      <c r="C25" s="6">
        <v>68338</v>
      </c>
      <c r="D25" s="52">
        <v>3053</v>
      </c>
    </row>
    <row r="26" spans="1:4" x14ac:dyDescent="0.2">
      <c r="A26" s="51" t="s">
        <v>1670</v>
      </c>
      <c r="B26" s="6">
        <v>1580.9</v>
      </c>
      <c r="C26" s="6">
        <v>1580.9</v>
      </c>
      <c r="D26" s="52">
        <v>0</v>
      </c>
    </row>
    <row r="27" spans="1:4" x14ac:dyDescent="0.2">
      <c r="A27" s="51" t="s">
        <v>1671</v>
      </c>
      <c r="B27" s="6">
        <v>926470.47</v>
      </c>
      <c r="C27" s="6">
        <v>862459.72</v>
      </c>
      <c r="D27" s="52">
        <v>64010.75</v>
      </c>
    </row>
    <row r="28" spans="1:4" x14ac:dyDescent="0.2">
      <c r="A28" s="51" t="s">
        <v>1672</v>
      </c>
      <c r="B28" s="6">
        <v>27196</v>
      </c>
      <c r="C28" s="6">
        <v>24153</v>
      </c>
      <c r="D28" s="52">
        <v>3043</v>
      </c>
    </row>
    <row r="29" spans="1:4" x14ac:dyDescent="0.2">
      <c r="A29" s="51" t="s">
        <v>1673</v>
      </c>
      <c r="B29" s="6">
        <v>403195</v>
      </c>
      <c r="C29" s="6">
        <v>396779</v>
      </c>
      <c r="D29" s="52">
        <v>6418</v>
      </c>
    </row>
    <row r="30" spans="1:4" x14ac:dyDescent="0.2">
      <c r="A30" s="51" t="s">
        <v>1674</v>
      </c>
      <c r="B30" s="6">
        <v>569304.04</v>
      </c>
      <c r="C30" s="6">
        <v>532917</v>
      </c>
      <c r="D30" s="52">
        <v>36387.040000000001</v>
      </c>
    </row>
    <row r="31" spans="1:4" x14ac:dyDescent="0.2">
      <c r="A31" s="51" t="s">
        <v>1675</v>
      </c>
      <c r="B31" s="6">
        <v>313650</v>
      </c>
      <c r="C31" s="6">
        <v>296871</v>
      </c>
      <c r="D31" s="52">
        <v>16779</v>
      </c>
    </row>
    <row r="32" spans="1:4" x14ac:dyDescent="0.2">
      <c r="A32" s="51" t="s">
        <v>1676</v>
      </c>
      <c r="B32" s="6">
        <v>32824</v>
      </c>
      <c r="C32" s="6">
        <v>32078</v>
      </c>
      <c r="D32" s="52">
        <v>746</v>
      </c>
    </row>
    <row r="33" spans="1:4" x14ac:dyDescent="0.2">
      <c r="A33" s="51" t="s">
        <v>1677</v>
      </c>
      <c r="B33" s="6">
        <v>27443</v>
      </c>
      <c r="C33" s="6">
        <v>19453</v>
      </c>
      <c r="D33" s="52">
        <v>7990</v>
      </c>
    </row>
    <row r="34" spans="1:4" x14ac:dyDescent="0.2">
      <c r="A34" s="51" t="s">
        <v>1678</v>
      </c>
      <c r="B34" s="6">
        <v>2220936.37</v>
      </c>
      <c r="C34" s="6">
        <v>1967921.4000000001</v>
      </c>
      <c r="D34" s="52">
        <v>253014.98</v>
      </c>
    </row>
    <row r="35" spans="1:4" x14ac:dyDescent="0.2">
      <c r="A35" s="51" t="s">
        <v>1679</v>
      </c>
      <c r="B35" s="6">
        <v>730530.59</v>
      </c>
      <c r="C35" s="6">
        <v>631340</v>
      </c>
      <c r="D35" s="52">
        <v>99290.59</v>
      </c>
    </row>
    <row r="36" spans="1:4" x14ac:dyDescent="0.2">
      <c r="A36" s="51" t="s">
        <v>1680</v>
      </c>
      <c r="B36" s="6">
        <v>799</v>
      </c>
      <c r="C36" s="6">
        <v>782</v>
      </c>
      <c r="D36" s="52">
        <v>19</v>
      </c>
    </row>
    <row r="37" spans="1:4" x14ac:dyDescent="0.2">
      <c r="A37" s="51" t="s">
        <v>1681</v>
      </c>
      <c r="B37" s="6">
        <v>59479</v>
      </c>
      <c r="C37" s="6">
        <v>56864</v>
      </c>
      <c r="D37" s="52">
        <v>2615</v>
      </c>
    </row>
    <row r="38" spans="1:4" x14ac:dyDescent="0.2">
      <c r="A38" s="51" t="s">
        <v>1682</v>
      </c>
      <c r="B38" s="6">
        <v>12609</v>
      </c>
      <c r="C38" s="6">
        <v>12323</v>
      </c>
      <c r="D38" s="52">
        <v>286</v>
      </c>
    </row>
    <row r="39" spans="1:4" x14ac:dyDescent="0.2">
      <c r="A39" s="51" t="s">
        <v>1683</v>
      </c>
      <c r="B39" s="6">
        <v>11724</v>
      </c>
      <c r="C39" s="6">
        <v>11099</v>
      </c>
      <c r="D39" s="52">
        <v>625</v>
      </c>
    </row>
    <row r="40" spans="1:4" x14ac:dyDescent="0.2">
      <c r="A40" s="51" t="s">
        <v>1684</v>
      </c>
      <c r="B40" s="6">
        <v>461688</v>
      </c>
      <c r="C40" s="6">
        <v>431559</v>
      </c>
      <c r="D40" s="52">
        <v>30130</v>
      </c>
    </row>
    <row r="41" spans="1:4" x14ac:dyDescent="0.2">
      <c r="A41" s="51" t="s">
        <v>1685</v>
      </c>
      <c r="B41" s="6">
        <v>506581</v>
      </c>
      <c r="C41" s="6">
        <v>476068</v>
      </c>
      <c r="D41" s="52">
        <v>30512</v>
      </c>
    </row>
    <row r="42" spans="1:4" x14ac:dyDescent="0.2">
      <c r="A42" s="51" t="s">
        <v>1686</v>
      </c>
      <c r="B42" s="6">
        <v>16612</v>
      </c>
      <c r="C42" s="6">
        <v>16235</v>
      </c>
      <c r="D42" s="52">
        <v>377</v>
      </c>
    </row>
    <row r="43" spans="1:4" ht="16" thickBot="1" x14ac:dyDescent="0.25">
      <c r="A43" s="131" t="s">
        <v>1687</v>
      </c>
      <c r="B43" s="53">
        <f>SUM(B5:B42)</f>
        <v>31243821.960000001</v>
      </c>
      <c r="C43" s="53">
        <f t="shared" ref="C43:D43" si="0">SUM(C5:C42)</f>
        <v>28537830.279999994</v>
      </c>
      <c r="D43" s="54">
        <f t="shared" si="0"/>
        <v>2706092.6700000004</v>
      </c>
    </row>
    <row r="44" spans="1:4" x14ac:dyDescent="0.2">
      <c r="A44" s="318"/>
      <c r="B44" s="318"/>
      <c r="C44" s="318"/>
      <c r="D44" s="318"/>
    </row>
    <row r="45" spans="1:4" ht="15" customHeight="1" x14ac:dyDescent="0.2">
      <c r="A45" s="297" t="s">
        <v>1076</v>
      </c>
      <c r="B45" s="297"/>
      <c r="C45" s="297"/>
      <c r="D45" s="297"/>
    </row>
    <row r="46" spans="1:4" ht="28.5" customHeight="1" x14ac:dyDescent="0.2">
      <c r="A46" s="297" t="s">
        <v>1688</v>
      </c>
      <c r="B46" s="297"/>
      <c r="C46" s="297"/>
      <c r="D46" s="297"/>
    </row>
    <row r="47" spans="1:4" ht="36" customHeight="1" x14ac:dyDescent="0.2">
      <c r="A47" s="314" t="s">
        <v>1643</v>
      </c>
      <c r="B47" s="314"/>
      <c r="C47" s="314"/>
      <c r="D47" s="314"/>
    </row>
    <row r="48" spans="1:4" ht="35.25" customHeight="1" x14ac:dyDescent="0.2">
      <c r="A48" s="297" t="s">
        <v>1689</v>
      </c>
      <c r="B48" s="297"/>
      <c r="C48" s="297"/>
      <c r="D48" s="297"/>
    </row>
    <row r="49" spans="1:4" ht="57.75" customHeight="1" x14ac:dyDescent="0.2">
      <c r="A49" s="314" t="s">
        <v>1690</v>
      </c>
      <c r="B49" s="314"/>
      <c r="C49" s="314"/>
      <c r="D49" s="314"/>
    </row>
    <row r="50" spans="1:4" ht="52.5" customHeight="1" x14ac:dyDescent="0.2">
      <c r="A50" s="314" t="s">
        <v>1691</v>
      </c>
      <c r="B50" s="314"/>
      <c r="C50" s="314"/>
      <c r="D50" s="314"/>
    </row>
  </sheetData>
  <sheetProtection selectLockedCells="1" selectUnlockedCells="1"/>
  <autoFilter ref="A4:D4" xr:uid="{00000000-0001-0000-0C00-000000000000}"/>
  <dataConsolidate/>
  <mergeCells count="10">
    <mergeCell ref="A48:D48"/>
    <mergeCell ref="A49:D49"/>
    <mergeCell ref="A50:D50"/>
    <mergeCell ref="A47:D47"/>
    <mergeCell ref="A44:D44"/>
    <mergeCell ref="A1:D1"/>
    <mergeCell ref="A2:D2"/>
    <mergeCell ref="A3:D3"/>
    <mergeCell ref="A45:D45"/>
    <mergeCell ref="A46:D46"/>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46CB9-2074-4BA7-A82F-D23575B7EE81}">
  <sheetPr>
    <tabColor rgb="FF92D050"/>
  </sheetPr>
  <dimension ref="A1:E157"/>
  <sheetViews>
    <sheetView workbookViewId="0">
      <selection activeCell="E4" sqref="E4"/>
    </sheetView>
  </sheetViews>
  <sheetFormatPr baseColWidth="10" defaultColWidth="8.83203125" defaultRowHeight="15" x14ac:dyDescent="0.2"/>
  <cols>
    <col min="1" max="1" width="30.83203125" bestFit="1" customWidth="1"/>
    <col min="2" max="2" width="57.5" bestFit="1" customWidth="1"/>
    <col min="3" max="3" width="15.83203125" bestFit="1" customWidth="1"/>
    <col min="4" max="4" width="16.6640625" bestFit="1" customWidth="1"/>
    <col min="5" max="5" width="18.83203125" bestFit="1" customWidth="1"/>
  </cols>
  <sheetData>
    <row r="1" spans="1:5" ht="18.75" customHeight="1" thickBot="1" x14ac:dyDescent="0.25">
      <c r="A1" s="288" t="s">
        <v>1692</v>
      </c>
      <c r="B1" s="289"/>
      <c r="C1" s="289"/>
      <c r="D1" s="289"/>
      <c r="E1" s="290"/>
    </row>
    <row r="2" spans="1:5" ht="17.25" customHeight="1" thickBot="1" x14ac:dyDescent="0.25">
      <c r="A2" s="319" t="s">
        <v>1906</v>
      </c>
      <c r="B2" s="320"/>
      <c r="C2" s="320"/>
      <c r="D2" s="320"/>
      <c r="E2" s="321"/>
    </row>
    <row r="3" spans="1:5" ht="17.25" customHeight="1" thickBot="1" x14ac:dyDescent="0.25">
      <c r="A3" s="310" t="s">
        <v>1622</v>
      </c>
      <c r="B3" s="311"/>
      <c r="C3" s="311"/>
      <c r="D3" s="311"/>
      <c r="E3" s="312"/>
    </row>
    <row r="4" spans="1:5" ht="18" x14ac:dyDescent="0.2">
      <c r="A4" s="45" t="s">
        <v>1693</v>
      </c>
      <c r="B4" s="44" t="s">
        <v>1081</v>
      </c>
      <c r="C4" s="44" t="s">
        <v>1625</v>
      </c>
      <c r="D4" s="44" t="s">
        <v>1626</v>
      </c>
      <c r="E4" s="46" t="s">
        <v>1627</v>
      </c>
    </row>
    <row r="5" spans="1:5" x14ac:dyDescent="0.2">
      <c r="A5" s="30" t="s">
        <v>127</v>
      </c>
      <c r="B5" s="195" t="s">
        <v>1694</v>
      </c>
      <c r="C5" s="5">
        <v>174889</v>
      </c>
      <c r="D5" s="5">
        <v>101675</v>
      </c>
      <c r="E5" s="55">
        <v>73314</v>
      </c>
    </row>
    <row r="6" spans="1:5" x14ac:dyDescent="0.2">
      <c r="A6" s="30" t="s">
        <v>135</v>
      </c>
      <c r="B6" s="195" t="s">
        <v>1695</v>
      </c>
      <c r="C6" s="5">
        <v>113682</v>
      </c>
      <c r="D6" s="5">
        <v>111099</v>
      </c>
      <c r="E6" s="55">
        <v>2583</v>
      </c>
    </row>
    <row r="7" spans="1:5" x14ac:dyDescent="0.2">
      <c r="A7" s="30" t="s">
        <v>135</v>
      </c>
      <c r="B7" s="195" t="s">
        <v>1696</v>
      </c>
      <c r="C7" s="5">
        <v>19414</v>
      </c>
      <c r="D7" s="5">
        <v>18973</v>
      </c>
      <c r="E7" s="55">
        <v>441</v>
      </c>
    </row>
    <row r="8" spans="1:5" x14ac:dyDescent="0.2">
      <c r="A8" s="30" t="s">
        <v>135</v>
      </c>
      <c r="B8" s="195" t="s">
        <v>1697</v>
      </c>
      <c r="C8" s="5">
        <v>87063</v>
      </c>
      <c r="D8" s="5">
        <v>85085</v>
      </c>
      <c r="E8" s="55">
        <v>1978</v>
      </c>
    </row>
    <row r="9" spans="1:5" x14ac:dyDescent="0.2">
      <c r="A9" s="30" t="s">
        <v>135</v>
      </c>
      <c r="B9" s="195" t="s">
        <v>1698</v>
      </c>
      <c r="C9" s="5">
        <v>513570</v>
      </c>
      <c r="D9" s="5">
        <v>501902</v>
      </c>
      <c r="E9" s="55">
        <v>11667</v>
      </c>
    </row>
    <row r="10" spans="1:5" x14ac:dyDescent="0.2">
      <c r="A10" s="30" t="s">
        <v>135</v>
      </c>
      <c r="B10" s="195" t="s">
        <v>1699</v>
      </c>
      <c r="C10" s="5">
        <v>46433</v>
      </c>
      <c r="D10" s="5">
        <v>45379</v>
      </c>
      <c r="E10" s="55">
        <v>1055</v>
      </c>
    </row>
    <row r="11" spans="1:5" x14ac:dyDescent="0.2">
      <c r="A11" s="30" t="s">
        <v>135</v>
      </c>
      <c r="B11" s="195" t="s">
        <v>1700</v>
      </c>
      <c r="C11" s="5">
        <v>63446</v>
      </c>
      <c r="D11" s="5">
        <v>62004</v>
      </c>
      <c r="E11" s="55">
        <v>1441</v>
      </c>
    </row>
    <row r="12" spans="1:5" x14ac:dyDescent="0.2">
      <c r="A12" s="30" t="s">
        <v>135</v>
      </c>
      <c r="B12" s="195" t="s">
        <v>1701</v>
      </c>
      <c r="C12" s="5">
        <v>6004</v>
      </c>
      <c r="D12" s="5">
        <v>5868</v>
      </c>
      <c r="E12" s="55">
        <v>136</v>
      </c>
    </row>
    <row r="13" spans="1:5" x14ac:dyDescent="0.2">
      <c r="A13" s="30" t="s">
        <v>135</v>
      </c>
      <c r="B13" s="195" t="s">
        <v>1702</v>
      </c>
      <c r="C13" s="5">
        <v>49436</v>
      </c>
      <c r="D13" s="5">
        <v>48312</v>
      </c>
      <c r="E13" s="55">
        <v>1123</v>
      </c>
    </row>
    <row r="14" spans="1:5" x14ac:dyDescent="0.2">
      <c r="A14" s="30" t="s">
        <v>135</v>
      </c>
      <c r="B14" s="195" t="s">
        <v>1703</v>
      </c>
      <c r="C14" s="5">
        <v>28420</v>
      </c>
      <c r="D14" s="5">
        <v>27775</v>
      </c>
      <c r="E14" s="55">
        <v>646</v>
      </c>
    </row>
    <row r="15" spans="1:5" x14ac:dyDescent="0.2">
      <c r="A15" s="30" t="s">
        <v>135</v>
      </c>
      <c r="B15" s="195" t="s">
        <v>1704</v>
      </c>
      <c r="C15" s="5">
        <v>32824</v>
      </c>
      <c r="D15" s="5">
        <v>32078</v>
      </c>
      <c r="E15" s="55">
        <v>746</v>
      </c>
    </row>
    <row r="16" spans="1:5" x14ac:dyDescent="0.2">
      <c r="A16" s="30" t="s">
        <v>135</v>
      </c>
      <c r="B16" s="195" t="s">
        <v>1705</v>
      </c>
      <c r="C16" s="5">
        <v>190137</v>
      </c>
      <c r="D16" s="5">
        <v>185817</v>
      </c>
      <c r="E16" s="55">
        <v>4320</v>
      </c>
    </row>
    <row r="17" spans="1:5" x14ac:dyDescent="0.2">
      <c r="A17" s="30" t="s">
        <v>135</v>
      </c>
      <c r="B17" s="195" t="s">
        <v>1706</v>
      </c>
      <c r="C17" s="5">
        <v>799</v>
      </c>
      <c r="D17" s="5">
        <v>782</v>
      </c>
      <c r="E17" s="55">
        <v>19</v>
      </c>
    </row>
    <row r="18" spans="1:5" x14ac:dyDescent="0.2">
      <c r="A18" s="30" t="s">
        <v>135</v>
      </c>
      <c r="B18" s="195" t="s">
        <v>1707</v>
      </c>
      <c r="C18" s="5">
        <v>12609</v>
      </c>
      <c r="D18" s="5">
        <v>12323</v>
      </c>
      <c r="E18" s="55">
        <v>286</v>
      </c>
    </row>
    <row r="19" spans="1:5" x14ac:dyDescent="0.2">
      <c r="A19" s="30" t="s">
        <v>135</v>
      </c>
      <c r="B19" s="195" t="s">
        <v>1708</v>
      </c>
      <c r="C19" s="5">
        <v>14811</v>
      </c>
      <c r="D19" s="5">
        <v>14474</v>
      </c>
      <c r="E19" s="55">
        <v>336</v>
      </c>
    </row>
    <row r="20" spans="1:5" x14ac:dyDescent="0.2">
      <c r="A20" s="30" t="s">
        <v>135</v>
      </c>
      <c r="B20" s="195" t="s">
        <v>1709</v>
      </c>
      <c r="C20" s="5">
        <v>16612</v>
      </c>
      <c r="D20" s="5">
        <v>16235</v>
      </c>
      <c r="E20" s="55">
        <v>377</v>
      </c>
    </row>
    <row r="21" spans="1:5" x14ac:dyDescent="0.2">
      <c r="A21" s="30" t="s">
        <v>513</v>
      </c>
      <c r="B21" s="195" t="s">
        <v>1694</v>
      </c>
      <c r="C21" s="5">
        <v>3983</v>
      </c>
      <c r="D21" s="5">
        <v>2883</v>
      </c>
      <c r="E21" s="55">
        <v>1100</v>
      </c>
    </row>
    <row r="22" spans="1:5" x14ac:dyDescent="0.2">
      <c r="A22" s="30" t="s">
        <v>1628</v>
      </c>
      <c r="B22" s="195" t="s">
        <v>1695</v>
      </c>
      <c r="C22" s="5">
        <v>218427</v>
      </c>
      <c r="D22" s="5">
        <v>216043</v>
      </c>
      <c r="E22" s="55">
        <v>2383</v>
      </c>
    </row>
    <row r="23" spans="1:5" x14ac:dyDescent="0.2">
      <c r="A23" s="30" t="s">
        <v>1628</v>
      </c>
      <c r="B23" s="195" t="s">
        <v>1703</v>
      </c>
      <c r="C23" s="5">
        <v>310838</v>
      </c>
      <c r="D23" s="5">
        <v>307447</v>
      </c>
      <c r="E23" s="55">
        <v>3392</v>
      </c>
    </row>
    <row r="24" spans="1:5" x14ac:dyDescent="0.2">
      <c r="A24" s="30" t="s">
        <v>520</v>
      </c>
      <c r="B24" s="195" t="s">
        <v>1698</v>
      </c>
      <c r="C24" s="5">
        <v>652482</v>
      </c>
      <c r="D24" s="5">
        <v>499976</v>
      </c>
      <c r="E24" s="55">
        <v>152506</v>
      </c>
    </row>
    <row r="25" spans="1:5" x14ac:dyDescent="0.2">
      <c r="A25" s="30" t="s">
        <v>520</v>
      </c>
      <c r="B25" s="195" t="s">
        <v>1705</v>
      </c>
      <c r="C25" s="5">
        <v>315325</v>
      </c>
      <c r="D25" s="5">
        <v>241623</v>
      </c>
      <c r="E25" s="55">
        <v>73702</v>
      </c>
    </row>
    <row r="26" spans="1:5" x14ac:dyDescent="0.2">
      <c r="A26" s="30" t="s">
        <v>1633</v>
      </c>
      <c r="B26" s="195" t="s">
        <v>1710</v>
      </c>
      <c r="C26" s="5">
        <v>3442</v>
      </c>
      <c r="D26" s="5">
        <v>3442</v>
      </c>
      <c r="E26" s="55">
        <v>0</v>
      </c>
    </row>
    <row r="27" spans="1:5" x14ac:dyDescent="0.2">
      <c r="A27" s="30" t="s">
        <v>1633</v>
      </c>
      <c r="B27" s="1" t="s">
        <v>1670</v>
      </c>
      <c r="C27" s="5">
        <v>1580.9</v>
      </c>
      <c r="D27" s="5">
        <v>1580.9</v>
      </c>
      <c r="E27" s="55">
        <v>0</v>
      </c>
    </row>
    <row r="28" spans="1:5" x14ac:dyDescent="0.2">
      <c r="A28" s="30" t="s">
        <v>1633</v>
      </c>
      <c r="B28" s="195" t="s">
        <v>1703</v>
      </c>
      <c r="C28" s="5">
        <v>4651</v>
      </c>
      <c r="D28" s="5">
        <v>4651</v>
      </c>
      <c r="E28" s="55">
        <v>0</v>
      </c>
    </row>
    <row r="29" spans="1:5" x14ac:dyDescent="0.2">
      <c r="A29" s="30" t="s">
        <v>218</v>
      </c>
      <c r="B29" s="195" t="s">
        <v>1698</v>
      </c>
      <c r="C29" s="5">
        <v>81241</v>
      </c>
      <c r="D29" s="5">
        <v>75430</v>
      </c>
      <c r="E29" s="55">
        <v>5811</v>
      </c>
    </row>
    <row r="30" spans="1:5" x14ac:dyDescent="0.2">
      <c r="A30" s="30" t="s">
        <v>1629</v>
      </c>
      <c r="B30" s="195" t="s">
        <v>1695</v>
      </c>
      <c r="C30" s="5">
        <v>25564</v>
      </c>
      <c r="D30" s="5">
        <v>23182</v>
      </c>
      <c r="E30" s="55">
        <v>2382</v>
      </c>
    </row>
    <row r="31" spans="1:5" x14ac:dyDescent="0.2">
      <c r="A31" s="30" t="s">
        <v>1629</v>
      </c>
      <c r="B31" s="195" t="s">
        <v>1711</v>
      </c>
      <c r="C31" s="5">
        <v>103171</v>
      </c>
      <c r="D31" s="5">
        <v>92250</v>
      </c>
      <c r="E31" s="55">
        <v>10921</v>
      </c>
    </row>
    <row r="32" spans="1:5" x14ac:dyDescent="0.2">
      <c r="A32" s="30" t="s">
        <v>1629</v>
      </c>
      <c r="B32" s="195" t="s">
        <v>1698</v>
      </c>
      <c r="C32" s="5">
        <v>140382</v>
      </c>
      <c r="D32" s="5">
        <v>128468</v>
      </c>
      <c r="E32" s="55">
        <v>11914</v>
      </c>
    </row>
    <row r="33" spans="1:5" x14ac:dyDescent="0.2">
      <c r="A33" s="30" t="s">
        <v>1629</v>
      </c>
      <c r="B33" s="195" t="s">
        <v>1694</v>
      </c>
      <c r="C33" s="5">
        <v>7078</v>
      </c>
      <c r="D33" s="5">
        <v>4894</v>
      </c>
      <c r="E33" s="55">
        <v>2184</v>
      </c>
    </row>
    <row r="34" spans="1:5" x14ac:dyDescent="0.2">
      <c r="A34" s="30" t="s">
        <v>238</v>
      </c>
      <c r="B34" s="195" t="s">
        <v>1695</v>
      </c>
      <c r="C34" s="5">
        <v>222771</v>
      </c>
      <c r="D34" s="5">
        <v>210888</v>
      </c>
      <c r="E34" s="55">
        <v>11883</v>
      </c>
    </row>
    <row r="35" spans="1:5" x14ac:dyDescent="0.2">
      <c r="A35" s="30" t="s">
        <v>238</v>
      </c>
      <c r="B35" s="195" t="s">
        <v>1712</v>
      </c>
      <c r="C35" s="5">
        <v>90368</v>
      </c>
      <c r="D35" s="5">
        <v>85547</v>
      </c>
      <c r="E35" s="55">
        <v>4821</v>
      </c>
    </row>
    <row r="36" spans="1:5" x14ac:dyDescent="0.2">
      <c r="A36" s="30" t="s">
        <v>238</v>
      </c>
      <c r="B36" s="195" t="s">
        <v>1696</v>
      </c>
      <c r="C36" s="5">
        <v>399232</v>
      </c>
      <c r="D36" s="5">
        <v>377936</v>
      </c>
      <c r="E36" s="55">
        <v>21296</v>
      </c>
    </row>
    <row r="37" spans="1:5" x14ac:dyDescent="0.2">
      <c r="A37" s="30" t="s">
        <v>238</v>
      </c>
      <c r="B37" s="195" t="s">
        <v>1713</v>
      </c>
      <c r="C37" s="5">
        <v>0</v>
      </c>
      <c r="D37" s="5">
        <v>0</v>
      </c>
      <c r="E37" s="55">
        <v>0</v>
      </c>
    </row>
    <row r="38" spans="1:5" x14ac:dyDescent="0.2">
      <c r="A38" s="30" t="s">
        <v>238</v>
      </c>
      <c r="B38" s="195" t="s">
        <v>1698</v>
      </c>
      <c r="C38" s="5">
        <v>2001936</v>
      </c>
      <c r="D38" s="5">
        <v>1895147</v>
      </c>
      <c r="E38" s="55">
        <v>106789</v>
      </c>
    </row>
    <row r="39" spans="1:5" x14ac:dyDescent="0.2">
      <c r="A39" s="30" t="s">
        <v>238</v>
      </c>
      <c r="B39" s="195" t="s">
        <v>1699</v>
      </c>
      <c r="C39" s="5">
        <v>1060492</v>
      </c>
      <c r="D39" s="5">
        <v>1003922</v>
      </c>
      <c r="E39" s="55">
        <v>56570</v>
      </c>
    </row>
    <row r="40" spans="1:5" x14ac:dyDescent="0.2">
      <c r="A40" s="30" t="s">
        <v>238</v>
      </c>
      <c r="B40" s="195" t="s">
        <v>1702</v>
      </c>
      <c r="C40" s="5">
        <v>263130</v>
      </c>
      <c r="D40" s="5">
        <v>249094</v>
      </c>
      <c r="E40" s="55">
        <v>14036</v>
      </c>
    </row>
    <row r="41" spans="1:5" x14ac:dyDescent="0.2">
      <c r="A41" s="30" t="s">
        <v>238</v>
      </c>
      <c r="B41" s="195" t="s">
        <v>1714</v>
      </c>
      <c r="C41" s="5">
        <v>330627</v>
      </c>
      <c r="D41" s="5">
        <v>312990</v>
      </c>
      <c r="E41" s="55">
        <v>17637</v>
      </c>
    </row>
    <row r="42" spans="1:5" x14ac:dyDescent="0.2">
      <c r="A42" s="30" t="s">
        <v>238</v>
      </c>
      <c r="B42" s="195" t="s">
        <v>1715</v>
      </c>
      <c r="C42" s="5">
        <v>312012</v>
      </c>
      <c r="D42" s="5">
        <v>295368</v>
      </c>
      <c r="E42" s="55">
        <v>16644</v>
      </c>
    </row>
    <row r="43" spans="1:5" x14ac:dyDescent="0.2">
      <c r="A43" s="30" t="s">
        <v>238</v>
      </c>
      <c r="B43" s="195" t="s">
        <v>1705</v>
      </c>
      <c r="C43" s="5">
        <v>343254</v>
      </c>
      <c r="D43" s="5">
        <v>324944</v>
      </c>
      <c r="E43" s="55">
        <v>18310</v>
      </c>
    </row>
    <row r="44" spans="1:5" x14ac:dyDescent="0.2">
      <c r="A44" s="30" t="s">
        <v>238</v>
      </c>
      <c r="B44" s="195" t="s">
        <v>1694</v>
      </c>
      <c r="C44" s="5">
        <v>125477</v>
      </c>
      <c r="D44" s="5">
        <v>118784</v>
      </c>
      <c r="E44" s="55">
        <v>6693</v>
      </c>
    </row>
    <row r="45" spans="1:5" x14ac:dyDescent="0.2">
      <c r="A45" s="30" t="s">
        <v>238</v>
      </c>
      <c r="B45" s="195" t="s">
        <v>1716</v>
      </c>
      <c r="C45" s="5">
        <v>11724</v>
      </c>
      <c r="D45" s="5">
        <v>11099</v>
      </c>
      <c r="E45" s="55">
        <v>625</v>
      </c>
    </row>
    <row r="46" spans="1:5" x14ac:dyDescent="0.2">
      <c r="A46" s="30" t="s">
        <v>238</v>
      </c>
      <c r="B46" s="195" t="s">
        <v>1717</v>
      </c>
      <c r="C46" s="5">
        <v>134146</v>
      </c>
      <c r="D46" s="5">
        <v>126990</v>
      </c>
      <c r="E46" s="55">
        <v>7156</v>
      </c>
    </row>
    <row r="47" spans="1:5" x14ac:dyDescent="0.2">
      <c r="A47" s="30" t="s">
        <v>238</v>
      </c>
      <c r="B47" s="195" t="s">
        <v>1708</v>
      </c>
      <c r="C47" s="5">
        <v>424416</v>
      </c>
      <c r="D47" s="5">
        <v>401776</v>
      </c>
      <c r="E47" s="55">
        <v>22640</v>
      </c>
    </row>
    <row r="48" spans="1:5" x14ac:dyDescent="0.2">
      <c r="A48" s="30" t="s">
        <v>1630</v>
      </c>
      <c r="B48" s="195" t="s">
        <v>1695</v>
      </c>
      <c r="C48" s="5">
        <v>85349</v>
      </c>
      <c r="D48" s="5">
        <v>71724</v>
      </c>
      <c r="E48" s="55">
        <v>13625</v>
      </c>
    </row>
    <row r="49" spans="1:5" x14ac:dyDescent="0.2">
      <c r="A49" s="30" t="s">
        <v>1630</v>
      </c>
      <c r="B49" s="195" t="s">
        <v>1696</v>
      </c>
      <c r="C49" s="5">
        <v>9483</v>
      </c>
      <c r="D49" s="5">
        <v>7969</v>
      </c>
      <c r="E49" s="55">
        <v>1514</v>
      </c>
    </row>
    <row r="50" spans="1:5" x14ac:dyDescent="0.2">
      <c r="A50" s="30" t="s">
        <v>1630</v>
      </c>
      <c r="B50" s="195" t="s">
        <v>1698</v>
      </c>
      <c r="C50" s="5">
        <v>1368752</v>
      </c>
      <c r="D50" s="5">
        <v>1150241</v>
      </c>
      <c r="E50" s="55">
        <v>218511</v>
      </c>
    </row>
    <row r="51" spans="1:5" x14ac:dyDescent="0.2">
      <c r="A51" s="110" t="s">
        <v>1630</v>
      </c>
      <c r="B51" s="195" t="s">
        <v>1700</v>
      </c>
      <c r="C51" s="5">
        <v>56900</v>
      </c>
      <c r="D51" s="5">
        <v>47816</v>
      </c>
      <c r="E51" s="55">
        <v>9084</v>
      </c>
    </row>
    <row r="52" spans="1:5" x14ac:dyDescent="0.2">
      <c r="A52" s="111" t="s">
        <v>1630</v>
      </c>
      <c r="B52" s="195" t="s">
        <v>1714</v>
      </c>
      <c r="C52" s="5">
        <v>120121</v>
      </c>
      <c r="D52" s="5">
        <v>100945</v>
      </c>
      <c r="E52" s="55">
        <v>19176</v>
      </c>
    </row>
    <row r="53" spans="1:5" x14ac:dyDescent="0.2">
      <c r="A53" s="111" t="s">
        <v>1630</v>
      </c>
      <c r="B53" s="195" t="s">
        <v>1705</v>
      </c>
      <c r="C53" s="5">
        <v>94833</v>
      </c>
      <c r="D53" s="5">
        <v>79693</v>
      </c>
      <c r="E53" s="55">
        <v>15139</v>
      </c>
    </row>
    <row r="54" spans="1:5" x14ac:dyDescent="0.2">
      <c r="A54" s="111" t="s">
        <v>1630</v>
      </c>
      <c r="B54" s="195" t="s">
        <v>1717</v>
      </c>
      <c r="C54" s="5">
        <v>75867</v>
      </c>
      <c r="D54" s="5">
        <v>63756</v>
      </c>
      <c r="E54" s="55">
        <v>12112</v>
      </c>
    </row>
    <row r="55" spans="1:5" x14ac:dyDescent="0.2">
      <c r="A55" s="111" t="s">
        <v>539</v>
      </c>
      <c r="B55" s="195" t="s">
        <v>1695</v>
      </c>
      <c r="C55" s="5">
        <v>61685.27</v>
      </c>
      <c r="D55" s="5">
        <v>57715.15</v>
      </c>
      <c r="E55" s="55">
        <v>3970.12</v>
      </c>
    </row>
    <row r="56" spans="1:5" x14ac:dyDescent="0.2">
      <c r="A56" s="111" t="s">
        <v>539</v>
      </c>
      <c r="B56" s="195" t="s">
        <v>1718</v>
      </c>
      <c r="C56" s="5">
        <v>1443.68</v>
      </c>
      <c r="D56" s="5">
        <v>0</v>
      </c>
      <c r="E56" s="55">
        <v>1443.68</v>
      </c>
    </row>
    <row r="57" spans="1:5" x14ac:dyDescent="0.2">
      <c r="A57" s="110" t="s">
        <v>539</v>
      </c>
      <c r="B57" s="195" t="s">
        <v>1719</v>
      </c>
      <c r="C57" s="5">
        <v>31643.360000000001</v>
      </c>
      <c r="D57" s="5">
        <v>28756</v>
      </c>
      <c r="E57" s="55">
        <v>2887.36</v>
      </c>
    </row>
    <row r="58" spans="1:5" x14ac:dyDescent="0.2">
      <c r="A58" s="30" t="s">
        <v>539</v>
      </c>
      <c r="B58" s="195" t="s">
        <v>1720</v>
      </c>
      <c r="C58" s="5">
        <v>2165.52</v>
      </c>
      <c r="D58" s="5">
        <v>0</v>
      </c>
      <c r="E58" s="55">
        <v>2165.52</v>
      </c>
    </row>
    <row r="59" spans="1:5" x14ac:dyDescent="0.2">
      <c r="A59" s="30" t="s">
        <v>539</v>
      </c>
      <c r="B59" s="195" t="s">
        <v>1721</v>
      </c>
      <c r="C59" s="5">
        <v>46404.6</v>
      </c>
      <c r="D59" s="5">
        <v>44600</v>
      </c>
      <c r="E59" s="55">
        <v>1804.6</v>
      </c>
    </row>
    <row r="60" spans="1:5" x14ac:dyDescent="0.2">
      <c r="A60" s="30" t="s">
        <v>539</v>
      </c>
      <c r="B60" s="195" t="s">
        <v>1710</v>
      </c>
      <c r="C60" s="5">
        <v>1443.68</v>
      </c>
      <c r="D60" s="5">
        <v>0</v>
      </c>
      <c r="E60" s="55">
        <v>1443.68</v>
      </c>
    </row>
    <row r="61" spans="1:5" x14ac:dyDescent="0.2">
      <c r="A61" s="30" t="s">
        <v>539</v>
      </c>
      <c r="B61" s="195" t="s">
        <v>1698</v>
      </c>
      <c r="C61" s="5">
        <v>79187.009999999995</v>
      </c>
      <c r="D61" s="5">
        <v>61501.93</v>
      </c>
      <c r="E61" s="55">
        <v>17685.080000000002</v>
      </c>
    </row>
    <row r="62" spans="1:5" x14ac:dyDescent="0.2">
      <c r="A62" s="30" t="s">
        <v>539</v>
      </c>
      <c r="B62" s="195" t="s">
        <v>1722</v>
      </c>
      <c r="C62" s="5">
        <v>38445.040000000001</v>
      </c>
      <c r="D62" s="5">
        <v>34114</v>
      </c>
      <c r="E62" s="55">
        <v>4331.04</v>
      </c>
    </row>
    <row r="63" spans="1:5" x14ac:dyDescent="0.2">
      <c r="A63" s="30" t="s">
        <v>539</v>
      </c>
      <c r="B63" s="195" t="s">
        <v>1705</v>
      </c>
      <c r="C63" s="5">
        <v>36776.44</v>
      </c>
      <c r="D63" s="5">
        <v>34250</v>
      </c>
      <c r="E63" s="55">
        <v>2526.44</v>
      </c>
    </row>
    <row r="64" spans="1:5" ht="16" x14ac:dyDescent="0.2">
      <c r="A64" s="112" t="s">
        <v>312</v>
      </c>
      <c r="B64" s="195" t="s">
        <v>1695</v>
      </c>
      <c r="C64" s="5">
        <v>113881</v>
      </c>
      <c r="D64" s="5">
        <v>97903</v>
      </c>
      <c r="E64" s="55">
        <v>15977</v>
      </c>
    </row>
    <row r="65" spans="1:5" x14ac:dyDescent="0.2">
      <c r="A65" s="30" t="s">
        <v>312</v>
      </c>
      <c r="B65" s="195" t="s">
        <v>1698</v>
      </c>
      <c r="C65" s="5">
        <v>708710</v>
      </c>
      <c r="D65" s="5">
        <v>609278</v>
      </c>
      <c r="E65" s="55">
        <v>99432</v>
      </c>
    </row>
    <row r="66" spans="1:5" x14ac:dyDescent="0.2">
      <c r="A66" s="30" t="s">
        <v>312</v>
      </c>
      <c r="B66" s="195" t="s">
        <v>1714</v>
      </c>
      <c r="C66" s="5">
        <v>30699</v>
      </c>
      <c r="D66" s="5">
        <v>26392</v>
      </c>
      <c r="E66" s="55">
        <v>4307</v>
      </c>
    </row>
    <row r="67" spans="1:5" x14ac:dyDescent="0.2">
      <c r="A67" s="30" t="s">
        <v>312</v>
      </c>
      <c r="B67" s="195" t="s">
        <v>1705</v>
      </c>
      <c r="C67" s="5">
        <v>141476</v>
      </c>
      <c r="D67" s="5">
        <v>121627</v>
      </c>
      <c r="E67" s="55">
        <v>19849</v>
      </c>
    </row>
    <row r="68" spans="1:5" ht="16" x14ac:dyDescent="0.2">
      <c r="A68" s="112" t="s">
        <v>316</v>
      </c>
      <c r="B68" s="195" t="s">
        <v>1695</v>
      </c>
      <c r="C68" s="5">
        <v>174344</v>
      </c>
      <c r="D68" s="5">
        <v>172080</v>
      </c>
      <c r="E68" s="55">
        <v>2264</v>
      </c>
    </row>
    <row r="69" spans="1:5" ht="16" x14ac:dyDescent="0.2">
      <c r="A69" s="112" t="s">
        <v>324</v>
      </c>
      <c r="B69" s="195" t="s">
        <v>1695</v>
      </c>
      <c r="C69" s="5">
        <v>278578</v>
      </c>
      <c r="D69" s="5">
        <v>271949</v>
      </c>
      <c r="E69" s="55">
        <v>6629</v>
      </c>
    </row>
    <row r="70" spans="1:5" ht="16" x14ac:dyDescent="0.2">
      <c r="A70" s="112" t="s">
        <v>324</v>
      </c>
      <c r="B70" s="195" t="s">
        <v>1711</v>
      </c>
      <c r="C70" s="5">
        <v>86191</v>
      </c>
      <c r="D70" s="5">
        <v>84140</v>
      </c>
      <c r="E70" s="55">
        <v>2051</v>
      </c>
    </row>
    <row r="71" spans="1:5" ht="16" x14ac:dyDescent="0.2">
      <c r="A71" s="112" t="s">
        <v>324</v>
      </c>
      <c r="B71" s="195" t="s">
        <v>1698</v>
      </c>
      <c r="C71" s="5">
        <v>153402</v>
      </c>
      <c r="D71" s="5">
        <v>149751</v>
      </c>
      <c r="E71" s="55">
        <v>3650</v>
      </c>
    </row>
    <row r="72" spans="1:5" x14ac:dyDescent="0.2">
      <c r="A72" s="30" t="s">
        <v>343</v>
      </c>
      <c r="B72" s="195" t="s">
        <v>1698</v>
      </c>
      <c r="C72" s="5">
        <v>190200</v>
      </c>
      <c r="D72" s="5">
        <v>153370</v>
      </c>
      <c r="E72" s="55">
        <v>36830</v>
      </c>
    </row>
    <row r="73" spans="1:5" x14ac:dyDescent="0.2">
      <c r="A73" s="30" t="s">
        <v>348</v>
      </c>
      <c r="B73" s="195" t="s">
        <v>1695</v>
      </c>
      <c r="C73" s="5">
        <v>1114992</v>
      </c>
      <c r="D73" s="5">
        <v>1066872</v>
      </c>
      <c r="E73" s="55">
        <v>48120</v>
      </c>
    </row>
    <row r="74" spans="1:5" x14ac:dyDescent="0.2">
      <c r="A74" s="30" t="s">
        <v>348</v>
      </c>
      <c r="B74" s="195" t="s">
        <v>1723</v>
      </c>
      <c r="C74" s="5">
        <v>240283</v>
      </c>
      <c r="D74" s="5">
        <v>229913</v>
      </c>
      <c r="E74" s="55">
        <v>10370</v>
      </c>
    </row>
    <row r="75" spans="1:5" x14ac:dyDescent="0.2">
      <c r="A75" s="30" t="s">
        <v>348</v>
      </c>
      <c r="B75" s="195" t="s">
        <v>1713</v>
      </c>
      <c r="C75" s="5">
        <v>9516</v>
      </c>
      <c r="D75" s="5">
        <v>9105</v>
      </c>
      <c r="E75" s="55">
        <v>411</v>
      </c>
    </row>
    <row r="76" spans="1:5" x14ac:dyDescent="0.2">
      <c r="A76" s="30" t="s">
        <v>348</v>
      </c>
      <c r="B76" s="195" t="s">
        <v>1720</v>
      </c>
      <c r="C76" s="5">
        <v>62667</v>
      </c>
      <c r="D76" s="5">
        <v>59962</v>
      </c>
      <c r="E76" s="55">
        <v>2705</v>
      </c>
    </row>
    <row r="77" spans="1:5" x14ac:dyDescent="0.2">
      <c r="A77" s="30" t="s">
        <v>348</v>
      </c>
      <c r="B77" s="195" t="s">
        <v>1698</v>
      </c>
      <c r="C77" s="5">
        <v>1332903</v>
      </c>
      <c r="D77" s="5">
        <v>1275379</v>
      </c>
      <c r="E77" s="55">
        <v>57524</v>
      </c>
    </row>
    <row r="78" spans="1:5" x14ac:dyDescent="0.2">
      <c r="A78" s="30" t="s">
        <v>348</v>
      </c>
      <c r="B78" s="195" t="s">
        <v>1705</v>
      </c>
      <c r="C78" s="5">
        <v>239352</v>
      </c>
      <c r="D78" s="5">
        <v>229022</v>
      </c>
      <c r="E78" s="55">
        <v>10330</v>
      </c>
    </row>
    <row r="79" spans="1:5" x14ac:dyDescent="0.2">
      <c r="A79" s="30" t="s">
        <v>348</v>
      </c>
      <c r="B79" s="195" t="s">
        <v>1717</v>
      </c>
      <c r="C79" s="5">
        <v>251675</v>
      </c>
      <c r="D79" s="5">
        <v>240813</v>
      </c>
      <c r="E79" s="55">
        <v>10862</v>
      </c>
    </row>
    <row r="80" spans="1:5" x14ac:dyDescent="0.2">
      <c r="A80" s="30" t="s">
        <v>554</v>
      </c>
      <c r="B80" s="195" t="s">
        <v>1695</v>
      </c>
      <c r="C80" s="5">
        <v>7645</v>
      </c>
      <c r="D80" s="5">
        <v>7013</v>
      </c>
      <c r="E80" s="55">
        <v>632</v>
      </c>
    </row>
    <row r="81" spans="1:5" x14ac:dyDescent="0.2">
      <c r="A81" s="30" t="s">
        <v>554</v>
      </c>
      <c r="B81" s="195" t="s">
        <v>1696</v>
      </c>
      <c r="C81" s="5">
        <v>1638</v>
      </c>
      <c r="D81" s="5">
        <v>1503</v>
      </c>
      <c r="E81" s="55">
        <v>135</v>
      </c>
    </row>
    <row r="82" spans="1:5" x14ac:dyDescent="0.2">
      <c r="A82" s="30" t="s">
        <v>554</v>
      </c>
      <c r="B82" s="195" t="s">
        <v>1715</v>
      </c>
      <c r="C82" s="5">
        <v>1638</v>
      </c>
      <c r="D82" s="5">
        <v>1503</v>
      </c>
      <c r="E82" s="55">
        <v>135</v>
      </c>
    </row>
    <row r="83" spans="1:5" x14ac:dyDescent="0.2">
      <c r="A83" s="30" t="s">
        <v>368</v>
      </c>
      <c r="B83" s="195" t="s">
        <v>1695</v>
      </c>
      <c r="C83" s="5">
        <v>883040</v>
      </c>
      <c r="D83" s="5">
        <v>784241</v>
      </c>
      <c r="E83" s="55">
        <v>98799</v>
      </c>
    </row>
    <row r="84" spans="1:5" x14ac:dyDescent="0.2">
      <c r="A84" s="30" t="s">
        <v>368</v>
      </c>
      <c r="B84" s="195" t="s">
        <v>1712</v>
      </c>
      <c r="C84" s="5">
        <v>74190</v>
      </c>
      <c r="D84" s="5">
        <v>65889</v>
      </c>
      <c r="E84" s="55">
        <v>8301</v>
      </c>
    </row>
    <row r="85" spans="1:5" x14ac:dyDescent="0.2">
      <c r="A85" s="30" t="s">
        <v>368</v>
      </c>
      <c r="B85" s="195" t="s">
        <v>1696</v>
      </c>
      <c r="C85" s="5">
        <v>120301</v>
      </c>
      <c r="D85" s="5">
        <v>106841</v>
      </c>
      <c r="E85" s="55">
        <v>13460</v>
      </c>
    </row>
    <row r="86" spans="1:5" x14ac:dyDescent="0.2">
      <c r="A86" s="30" t="s">
        <v>368</v>
      </c>
      <c r="B86" s="195" t="s">
        <v>1720</v>
      </c>
      <c r="C86" s="5">
        <v>646432</v>
      </c>
      <c r="D86" s="5">
        <v>574106</v>
      </c>
      <c r="E86" s="55">
        <v>72326</v>
      </c>
    </row>
    <row r="87" spans="1:5" x14ac:dyDescent="0.2">
      <c r="A87" s="30" t="s">
        <v>368</v>
      </c>
      <c r="B87" s="195" t="s">
        <v>1711</v>
      </c>
      <c r="C87" s="5">
        <v>385834</v>
      </c>
      <c r="D87" s="5">
        <v>342665</v>
      </c>
      <c r="E87" s="55">
        <v>43169</v>
      </c>
    </row>
    <row r="88" spans="1:5" x14ac:dyDescent="0.2">
      <c r="A88" s="30" t="s">
        <v>368</v>
      </c>
      <c r="B88" s="195" t="s">
        <v>1698</v>
      </c>
      <c r="C88" s="5">
        <v>1804343</v>
      </c>
      <c r="D88" s="5">
        <v>1649133</v>
      </c>
      <c r="E88" s="55">
        <v>155210</v>
      </c>
    </row>
    <row r="89" spans="1:5" x14ac:dyDescent="0.2">
      <c r="A89" s="30" t="s">
        <v>368</v>
      </c>
      <c r="B89" s="195" t="s">
        <v>1700</v>
      </c>
      <c r="C89" s="5">
        <v>54573</v>
      </c>
      <c r="D89" s="5">
        <v>48467</v>
      </c>
      <c r="E89" s="55">
        <v>6106</v>
      </c>
    </row>
    <row r="90" spans="1:5" x14ac:dyDescent="0.2">
      <c r="A90" s="30" t="s">
        <v>368</v>
      </c>
      <c r="B90" s="195" t="s">
        <v>1714</v>
      </c>
      <c r="C90" s="5">
        <v>25026</v>
      </c>
      <c r="D90" s="5">
        <v>22226</v>
      </c>
      <c r="E90" s="55">
        <v>2800</v>
      </c>
    </row>
    <row r="91" spans="1:5" x14ac:dyDescent="0.2">
      <c r="A91" s="30" t="s">
        <v>368</v>
      </c>
      <c r="B91" s="195" t="s">
        <v>1724</v>
      </c>
      <c r="C91" s="5">
        <v>27196</v>
      </c>
      <c r="D91" s="5">
        <v>24153</v>
      </c>
      <c r="E91" s="55">
        <v>3043</v>
      </c>
    </row>
    <row r="92" spans="1:5" x14ac:dyDescent="0.2">
      <c r="A92" s="30" t="s">
        <v>368</v>
      </c>
      <c r="B92" s="195" t="s">
        <v>1722</v>
      </c>
      <c r="C92" s="5">
        <v>283071</v>
      </c>
      <c r="D92" s="5">
        <v>258721</v>
      </c>
      <c r="E92" s="55">
        <v>24350</v>
      </c>
    </row>
    <row r="93" spans="1:5" x14ac:dyDescent="0.2">
      <c r="A93" s="30" t="s">
        <v>368</v>
      </c>
      <c r="B93" s="195" t="s">
        <v>1705</v>
      </c>
      <c r="C93" s="5">
        <v>325851</v>
      </c>
      <c r="D93" s="5">
        <v>289393</v>
      </c>
      <c r="E93" s="55">
        <v>36458</v>
      </c>
    </row>
    <row r="94" spans="1:5" x14ac:dyDescent="0.2">
      <c r="A94" s="30" t="s">
        <v>368</v>
      </c>
      <c r="B94" s="195" t="s">
        <v>1708</v>
      </c>
      <c r="C94" s="5">
        <v>67354</v>
      </c>
      <c r="D94" s="5">
        <v>59818</v>
      </c>
      <c r="E94" s="55">
        <v>7536</v>
      </c>
    </row>
    <row r="95" spans="1:5" x14ac:dyDescent="0.2">
      <c r="A95" s="30" t="s">
        <v>393</v>
      </c>
      <c r="B95" s="195" t="s">
        <v>1725</v>
      </c>
      <c r="C95" s="5">
        <v>0</v>
      </c>
      <c r="D95" s="5">
        <v>0</v>
      </c>
      <c r="E95" s="55">
        <v>0</v>
      </c>
    </row>
    <row r="96" spans="1:5" x14ac:dyDescent="0.2">
      <c r="A96" s="30" t="s">
        <v>393</v>
      </c>
      <c r="B96" s="195" t="s">
        <v>1696</v>
      </c>
      <c r="C96" s="5">
        <v>122314</v>
      </c>
      <c r="D96" s="5">
        <v>118510</v>
      </c>
      <c r="E96" s="55">
        <v>3804</v>
      </c>
    </row>
    <row r="97" spans="1:5" x14ac:dyDescent="0.2">
      <c r="A97" s="30" t="s">
        <v>393</v>
      </c>
      <c r="B97" s="195" t="s">
        <v>1722</v>
      </c>
      <c r="C97" s="5">
        <v>247788</v>
      </c>
      <c r="D97" s="5">
        <v>240082</v>
      </c>
      <c r="E97" s="55">
        <v>7706</v>
      </c>
    </row>
    <row r="98" spans="1:5" x14ac:dyDescent="0.2">
      <c r="A98" s="30" t="s">
        <v>393</v>
      </c>
      <c r="B98" s="195" t="s">
        <v>1694</v>
      </c>
      <c r="C98" s="5">
        <v>0</v>
      </c>
      <c r="D98" s="5">
        <v>0</v>
      </c>
      <c r="E98" s="55">
        <v>0</v>
      </c>
    </row>
    <row r="99" spans="1:5" x14ac:dyDescent="0.2">
      <c r="A99" s="30" t="s">
        <v>405</v>
      </c>
      <c r="B99" s="195" t="s">
        <v>1695</v>
      </c>
      <c r="C99" s="5">
        <v>114356</v>
      </c>
      <c r="D99" s="5">
        <v>103676</v>
      </c>
      <c r="E99" s="55">
        <v>10680</v>
      </c>
    </row>
    <row r="100" spans="1:5" x14ac:dyDescent="0.2">
      <c r="A100" s="30" t="s">
        <v>405</v>
      </c>
      <c r="B100" s="195" t="s">
        <v>1696</v>
      </c>
      <c r="C100" s="5">
        <v>1900</v>
      </c>
      <c r="D100" s="5">
        <v>1900</v>
      </c>
      <c r="E100" s="55">
        <v>0</v>
      </c>
    </row>
    <row r="101" spans="1:5" x14ac:dyDescent="0.2">
      <c r="A101" s="30" t="s">
        <v>405</v>
      </c>
      <c r="B101" s="195" t="s">
        <v>1698</v>
      </c>
      <c r="C101" s="5">
        <v>268391</v>
      </c>
      <c r="D101" s="5">
        <v>238400</v>
      </c>
      <c r="E101" s="55">
        <v>29991</v>
      </c>
    </row>
    <row r="102" spans="1:5" x14ac:dyDescent="0.2">
      <c r="A102" s="30" t="s">
        <v>405</v>
      </c>
      <c r="B102" s="195" t="s">
        <v>1705</v>
      </c>
      <c r="C102" s="5">
        <v>17160</v>
      </c>
      <c r="D102" s="5">
        <v>17160</v>
      </c>
      <c r="E102" s="55">
        <v>0</v>
      </c>
    </row>
    <row r="103" spans="1:5" x14ac:dyDescent="0.2">
      <c r="A103" s="30" t="s">
        <v>405</v>
      </c>
      <c r="B103" s="195" t="s">
        <v>1694</v>
      </c>
      <c r="C103" s="5">
        <v>359882</v>
      </c>
      <c r="D103" s="5">
        <v>359882</v>
      </c>
      <c r="E103" s="55">
        <v>0</v>
      </c>
    </row>
    <row r="104" spans="1:5" x14ac:dyDescent="0.2">
      <c r="A104" s="30" t="s">
        <v>1632</v>
      </c>
      <c r="B104" s="195" t="s">
        <v>1695</v>
      </c>
      <c r="C104" s="5">
        <v>251586</v>
      </c>
      <c r="D104" s="5">
        <v>227643</v>
      </c>
      <c r="E104" s="55">
        <v>23943</v>
      </c>
    </row>
    <row r="105" spans="1:5" x14ac:dyDescent="0.2">
      <c r="A105" s="30" t="s">
        <v>1632</v>
      </c>
      <c r="B105" s="195" t="s">
        <v>1698</v>
      </c>
      <c r="C105" s="5">
        <v>287527</v>
      </c>
      <c r="D105" s="5">
        <v>260164</v>
      </c>
      <c r="E105" s="55">
        <v>27364</v>
      </c>
    </row>
    <row r="106" spans="1:5" x14ac:dyDescent="0.2">
      <c r="A106" s="30" t="s">
        <v>408</v>
      </c>
      <c r="B106" s="195" t="s">
        <v>1711</v>
      </c>
      <c r="C106" s="5">
        <v>415950</v>
      </c>
      <c r="D106" s="5">
        <v>403378</v>
      </c>
      <c r="E106" s="55">
        <v>12572</v>
      </c>
    </row>
    <row r="107" spans="1:5" x14ac:dyDescent="0.2">
      <c r="A107" s="30" t="s">
        <v>408</v>
      </c>
      <c r="B107" s="195" t="s">
        <v>1698</v>
      </c>
      <c r="C107" s="5">
        <v>305277</v>
      </c>
      <c r="D107" s="5">
        <v>295781</v>
      </c>
      <c r="E107" s="55">
        <v>9496</v>
      </c>
    </row>
    <row r="108" spans="1:5" x14ac:dyDescent="0.2">
      <c r="A108" s="30" t="s">
        <v>557</v>
      </c>
      <c r="B108" s="195" t="s">
        <v>1725</v>
      </c>
      <c r="C108" s="5">
        <v>14761.51</v>
      </c>
      <c r="D108" s="5">
        <v>12446.55</v>
      </c>
      <c r="E108" s="55">
        <v>2314.96</v>
      </c>
    </row>
    <row r="109" spans="1:5" x14ac:dyDescent="0.2">
      <c r="A109" s="30" t="s">
        <v>416</v>
      </c>
      <c r="B109" s="195" t="s">
        <v>1695</v>
      </c>
      <c r="C109" s="5">
        <v>448801</v>
      </c>
      <c r="D109" s="5">
        <v>429206</v>
      </c>
      <c r="E109" s="55">
        <v>19595</v>
      </c>
    </row>
    <row r="110" spans="1:5" x14ac:dyDescent="0.2">
      <c r="A110" s="30" t="s">
        <v>416</v>
      </c>
      <c r="B110" s="195" t="s">
        <v>1725</v>
      </c>
      <c r="C110" s="5">
        <v>41205</v>
      </c>
      <c r="D110" s="5">
        <v>39265</v>
      </c>
      <c r="E110" s="55">
        <v>1940</v>
      </c>
    </row>
    <row r="111" spans="1:5" x14ac:dyDescent="0.2">
      <c r="A111" s="30" t="s">
        <v>416</v>
      </c>
      <c r="B111" s="195" t="s">
        <v>1711</v>
      </c>
      <c r="C111" s="5">
        <v>796614</v>
      </c>
      <c r="D111" s="5">
        <v>762430</v>
      </c>
      <c r="E111" s="55">
        <v>34184</v>
      </c>
    </row>
    <row r="112" spans="1:5" x14ac:dyDescent="0.2">
      <c r="A112" s="30" t="s">
        <v>416</v>
      </c>
      <c r="B112" s="195" t="s">
        <v>1698</v>
      </c>
      <c r="C112" s="5">
        <v>121596</v>
      </c>
      <c r="D112" s="5">
        <v>115952</v>
      </c>
      <c r="E112" s="55">
        <v>5644</v>
      </c>
    </row>
    <row r="113" spans="1:5" x14ac:dyDescent="0.2">
      <c r="A113" s="30" t="s">
        <v>416</v>
      </c>
      <c r="B113" s="195" t="s">
        <v>1700</v>
      </c>
      <c r="C113" s="5">
        <v>117881</v>
      </c>
      <c r="D113" s="5">
        <v>113198</v>
      </c>
      <c r="E113" s="55">
        <v>4683</v>
      </c>
    </row>
    <row r="114" spans="1:5" x14ac:dyDescent="0.2">
      <c r="A114" s="30" t="s">
        <v>416</v>
      </c>
      <c r="B114" s="195" t="s">
        <v>1726</v>
      </c>
      <c r="C114" s="5">
        <v>118187</v>
      </c>
      <c r="D114" s="5">
        <v>113510</v>
      </c>
      <c r="E114" s="55">
        <v>4677</v>
      </c>
    </row>
    <row r="115" spans="1:5" x14ac:dyDescent="0.2">
      <c r="A115" s="30" t="s">
        <v>416</v>
      </c>
      <c r="B115" s="195" t="s">
        <v>1727</v>
      </c>
      <c r="C115" s="5">
        <v>71390</v>
      </c>
      <c r="D115" s="5">
        <v>68338</v>
      </c>
      <c r="E115" s="55">
        <v>3053</v>
      </c>
    </row>
    <row r="116" spans="1:5" x14ac:dyDescent="0.2">
      <c r="A116" s="30" t="s">
        <v>416</v>
      </c>
      <c r="B116" s="195" t="s">
        <v>1714</v>
      </c>
      <c r="C116" s="5">
        <v>407217</v>
      </c>
      <c r="D116" s="5">
        <v>390579</v>
      </c>
      <c r="E116" s="55">
        <v>16638</v>
      </c>
    </row>
    <row r="117" spans="1:5" x14ac:dyDescent="0.2">
      <c r="A117" s="30" t="s">
        <v>416</v>
      </c>
      <c r="B117" s="195" t="s">
        <v>1703</v>
      </c>
      <c r="C117" s="5">
        <v>59286</v>
      </c>
      <c r="D117" s="5">
        <v>56906</v>
      </c>
      <c r="E117" s="55">
        <v>2380</v>
      </c>
    </row>
    <row r="118" spans="1:5" x14ac:dyDescent="0.2">
      <c r="A118" s="30" t="s">
        <v>416</v>
      </c>
      <c r="B118" s="195" t="s">
        <v>1705</v>
      </c>
      <c r="C118" s="5">
        <v>21736</v>
      </c>
      <c r="D118" s="5">
        <v>20709</v>
      </c>
      <c r="E118" s="55">
        <v>1028</v>
      </c>
    </row>
    <row r="119" spans="1:5" x14ac:dyDescent="0.2">
      <c r="A119" s="30" t="s">
        <v>416</v>
      </c>
      <c r="B119" s="195" t="s">
        <v>1728</v>
      </c>
      <c r="C119" s="5">
        <v>59479</v>
      </c>
      <c r="D119" s="5">
        <v>56864</v>
      </c>
      <c r="E119" s="55">
        <v>2615</v>
      </c>
    </row>
    <row r="120" spans="1:5" x14ac:dyDescent="0.2">
      <c r="A120" s="30" t="s">
        <v>445</v>
      </c>
      <c r="B120" s="195" t="s">
        <v>1695</v>
      </c>
      <c r="C120" s="5">
        <v>25761</v>
      </c>
      <c r="D120" s="5">
        <v>25095</v>
      </c>
      <c r="E120" s="55">
        <v>666</v>
      </c>
    </row>
    <row r="121" spans="1:5" x14ac:dyDescent="0.2">
      <c r="A121" s="30" t="s">
        <v>445</v>
      </c>
      <c r="B121" s="195" t="s">
        <v>1698</v>
      </c>
      <c r="C121" s="5">
        <v>96910</v>
      </c>
      <c r="D121" s="5">
        <v>94403</v>
      </c>
      <c r="E121" s="55">
        <v>2507</v>
      </c>
    </row>
    <row r="122" spans="1:5" x14ac:dyDescent="0.2">
      <c r="A122" s="30" t="s">
        <v>563</v>
      </c>
      <c r="B122" s="195" t="s">
        <v>1695</v>
      </c>
      <c r="C122" s="5">
        <v>130980.44</v>
      </c>
      <c r="D122" s="5">
        <v>101663.22</v>
      </c>
      <c r="E122" s="55">
        <v>29317.21</v>
      </c>
    </row>
    <row r="123" spans="1:5" x14ac:dyDescent="0.2">
      <c r="A123" s="30" t="s">
        <v>563</v>
      </c>
      <c r="B123" s="195" t="s">
        <v>1725</v>
      </c>
      <c r="C123" s="5">
        <v>15592.91</v>
      </c>
      <c r="D123" s="5">
        <v>12102.76</v>
      </c>
      <c r="E123" s="55">
        <v>3490.14</v>
      </c>
    </row>
    <row r="124" spans="1:5" x14ac:dyDescent="0.2">
      <c r="A124" s="30" t="s">
        <v>563</v>
      </c>
      <c r="B124" s="195" t="s">
        <v>1696</v>
      </c>
      <c r="C124" s="5">
        <v>49897.31</v>
      </c>
      <c r="D124" s="5">
        <v>38728.85</v>
      </c>
      <c r="E124" s="55">
        <v>11168.46</v>
      </c>
    </row>
    <row r="125" spans="1:5" x14ac:dyDescent="0.2">
      <c r="A125" s="30" t="s">
        <v>563</v>
      </c>
      <c r="B125" s="195" t="s">
        <v>1698</v>
      </c>
      <c r="C125" s="5">
        <v>689206.59</v>
      </c>
      <c r="D125" s="5">
        <v>534942.19999999995</v>
      </c>
      <c r="E125" s="55">
        <v>154264.39000000001</v>
      </c>
    </row>
    <row r="126" spans="1:5" x14ac:dyDescent="0.2">
      <c r="A126" s="30" t="s">
        <v>563</v>
      </c>
      <c r="B126" s="195" t="s">
        <v>1705</v>
      </c>
      <c r="C126" s="5">
        <v>124743.27</v>
      </c>
      <c r="D126" s="5">
        <v>96822.12</v>
      </c>
      <c r="E126" s="55">
        <v>27921.16</v>
      </c>
    </row>
    <row r="127" spans="1:5" x14ac:dyDescent="0.2">
      <c r="A127" s="30" t="s">
        <v>449</v>
      </c>
      <c r="B127" s="195" t="s">
        <v>1695</v>
      </c>
      <c r="C127" s="5">
        <v>161826</v>
      </c>
      <c r="D127" s="5">
        <v>154504</v>
      </c>
      <c r="E127" s="55">
        <v>7322</v>
      </c>
    </row>
    <row r="128" spans="1:5" x14ac:dyDescent="0.2">
      <c r="A128" s="30" t="s">
        <v>449</v>
      </c>
      <c r="B128" s="195" t="s">
        <v>1720</v>
      </c>
      <c r="C128" s="5">
        <v>298</v>
      </c>
      <c r="D128" s="5">
        <v>285</v>
      </c>
      <c r="E128" s="55">
        <v>13</v>
      </c>
    </row>
    <row r="129" spans="1:5" x14ac:dyDescent="0.2">
      <c r="A129" s="30" t="s">
        <v>449</v>
      </c>
      <c r="B129" s="195" t="s">
        <v>1698</v>
      </c>
      <c r="C129" s="5">
        <v>251419</v>
      </c>
      <c r="D129" s="5">
        <v>240044</v>
      </c>
      <c r="E129" s="55">
        <v>11375</v>
      </c>
    </row>
    <row r="130" spans="1:5" x14ac:dyDescent="0.2">
      <c r="A130" s="30" t="s">
        <v>449</v>
      </c>
      <c r="B130" s="195" t="s">
        <v>1705</v>
      </c>
      <c r="C130" s="5">
        <v>83923</v>
      </c>
      <c r="D130" s="5">
        <v>80126</v>
      </c>
      <c r="E130" s="55">
        <v>3797</v>
      </c>
    </row>
    <row r="131" spans="1:5" x14ac:dyDescent="0.2">
      <c r="A131" s="30" t="s">
        <v>452</v>
      </c>
      <c r="B131" s="195" t="s">
        <v>1695</v>
      </c>
      <c r="C131" s="5">
        <v>159792</v>
      </c>
      <c r="D131" s="5">
        <v>148159</v>
      </c>
      <c r="E131" s="55">
        <v>11633</v>
      </c>
    </row>
    <row r="132" spans="1:5" x14ac:dyDescent="0.2">
      <c r="A132" s="30" t="s">
        <v>452</v>
      </c>
      <c r="B132" s="195" t="s">
        <v>1698</v>
      </c>
      <c r="C132" s="5">
        <v>1430866</v>
      </c>
      <c r="D132" s="5">
        <v>1326695</v>
      </c>
      <c r="E132" s="55">
        <v>104171</v>
      </c>
    </row>
    <row r="133" spans="1:5" x14ac:dyDescent="0.2">
      <c r="A133" s="30" t="s">
        <v>452</v>
      </c>
      <c r="B133" s="195" t="s">
        <v>1726</v>
      </c>
      <c r="C133" s="5">
        <v>203372</v>
      </c>
      <c r="D133" s="5">
        <v>188566</v>
      </c>
      <c r="E133" s="55">
        <v>14806</v>
      </c>
    </row>
    <row r="134" spans="1:5" x14ac:dyDescent="0.2">
      <c r="A134" s="30" t="s">
        <v>452</v>
      </c>
      <c r="B134" s="195" t="s">
        <v>1729</v>
      </c>
      <c r="C134" s="5">
        <v>1263810</v>
      </c>
      <c r="D134" s="5">
        <v>1171801</v>
      </c>
      <c r="E134" s="55">
        <v>92009</v>
      </c>
    </row>
    <row r="135" spans="1:5" x14ac:dyDescent="0.2">
      <c r="A135" s="30" t="s">
        <v>452</v>
      </c>
      <c r="B135" s="195" t="s">
        <v>1705</v>
      </c>
      <c r="C135" s="5">
        <v>174319</v>
      </c>
      <c r="D135" s="5">
        <v>161628</v>
      </c>
      <c r="E135" s="55">
        <v>12691</v>
      </c>
    </row>
    <row r="136" spans="1:5" x14ac:dyDescent="0.2">
      <c r="A136" s="30" t="s">
        <v>1634</v>
      </c>
      <c r="B136" s="195" t="s">
        <v>1700</v>
      </c>
      <c r="C136" s="5">
        <v>202764.42</v>
      </c>
      <c r="D136" s="5">
        <v>170404.83</v>
      </c>
      <c r="E136" s="55">
        <v>32359.59</v>
      </c>
    </row>
    <row r="137" spans="1:5" x14ac:dyDescent="0.2">
      <c r="A137" s="30" t="s">
        <v>570</v>
      </c>
      <c r="B137" s="195" t="s">
        <v>1695</v>
      </c>
      <c r="C137" s="5">
        <v>34158</v>
      </c>
      <c r="D137" s="5">
        <v>24213</v>
      </c>
      <c r="E137" s="55">
        <v>9945</v>
      </c>
    </row>
    <row r="138" spans="1:5" x14ac:dyDescent="0.2">
      <c r="A138" s="30" t="s">
        <v>570</v>
      </c>
      <c r="B138" s="195" t="s">
        <v>1698</v>
      </c>
      <c r="C138" s="5">
        <v>84373</v>
      </c>
      <c r="D138" s="5">
        <v>59807</v>
      </c>
      <c r="E138" s="55">
        <v>24566</v>
      </c>
    </row>
    <row r="139" spans="1:5" x14ac:dyDescent="0.2">
      <c r="A139" s="30" t="s">
        <v>570</v>
      </c>
      <c r="B139" s="195" t="s">
        <v>1730</v>
      </c>
      <c r="C139" s="5">
        <v>27443</v>
      </c>
      <c r="D139" s="5">
        <v>19453</v>
      </c>
      <c r="E139" s="55">
        <v>7990</v>
      </c>
    </row>
    <row r="140" spans="1:5" x14ac:dyDescent="0.2">
      <c r="A140" s="30" t="s">
        <v>590</v>
      </c>
      <c r="B140" s="195" t="s">
        <v>1695</v>
      </c>
      <c r="C140" s="5">
        <v>20409.560000000001</v>
      </c>
      <c r="D140" s="5">
        <v>14897.19</v>
      </c>
      <c r="E140" s="55">
        <v>5512.37</v>
      </c>
    </row>
    <row r="141" spans="1:5" x14ac:dyDescent="0.2">
      <c r="A141" s="30" t="s">
        <v>590</v>
      </c>
      <c r="B141" s="195" t="s">
        <v>1698</v>
      </c>
      <c r="C141" s="5">
        <v>153073.73000000001</v>
      </c>
      <c r="D141" s="5">
        <v>111718.58</v>
      </c>
      <c r="E141" s="55">
        <v>41355.15</v>
      </c>
    </row>
    <row r="142" spans="1:5" x14ac:dyDescent="0.2">
      <c r="A142" s="30" t="s">
        <v>590</v>
      </c>
      <c r="B142" s="195" t="s">
        <v>1714</v>
      </c>
      <c r="C142" s="5">
        <v>12780.47</v>
      </c>
      <c r="D142" s="5">
        <v>9327.7199999999993</v>
      </c>
      <c r="E142" s="55">
        <v>3452.75</v>
      </c>
    </row>
    <row r="143" spans="1:5" x14ac:dyDescent="0.2">
      <c r="A143" s="30" t="s">
        <v>590</v>
      </c>
      <c r="B143" s="195" t="s">
        <v>1705</v>
      </c>
      <c r="C143" s="5">
        <v>12903.66</v>
      </c>
      <c r="D143" s="5">
        <v>9417.2800000000007</v>
      </c>
      <c r="E143" s="55">
        <v>3486.38</v>
      </c>
    </row>
    <row r="144" spans="1:5" x14ac:dyDescent="0.2">
      <c r="A144" s="30" t="s">
        <v>590</v>
      </c>
      <c r="B144" s="195" t="s">
        <v>1694</v>
      </c>
      <c r="C144" s="5">
        <v>59221.59</v>
      </c>
      <c r="D144" s="5">
        <v>43222</v>
      </c>
      <c r="E144" s="55">
        <v>15999.59</v>
      </c>
    </row>
    <row r="145" spans="1:5" x14ac:dyDescent="0.2">
      <c r="A145" s="30" t="s">
        <v>1731</v>
      </c>
      <c r="B145" s="195" t="s">
        <v>1695</v>
      </c>
      <c r="C145" s="5">
        <v>19829</v>
      </c>
      <c r="D145" s="5">
        <v>15138</v>
      </c>
      <c r="E145" s="55">
        <v>4691</v>
      </c>
    </row>
    <row r="146" spans="1:5" x14ac:dyDescent="0.2">
      <c r="A146" s="30" t="s">
        <v>1731</v>
      </c>
      <c r="B146" s="195" t="s">
        <v>1698</v>
      </c>
      <c r="C146" s="5">
        <v>79318</v>
      </c>
      <c r="D146" s="5">
        <v>60552</v>
      </c>
      <c r="E146" s="55">
        <v>18766</v>
      </c>
    </row>
    <row r="147" spans="1:5" x14ac:dyDescent="0.2">
      <c r="A147" s="30" t="s">
        <v>1731</v>
      </c>
      <c r="B147" s="195" t="s">
        <v>1705</v>
      </c>
      <c r="C147" s="5">
        <v>99147</v>
      </c>
      <c r="D147" s="5">
        <v>75690</v>
      </c>
      <c r="E147" s="55">
        <v>23457</v>
      </c>
    </row>
    <row r="148" spans="1:5" ht="15" customHeight="1" thickBot="1" x14ac:dyDescent="0.25">
      <c r="A148" s="56" t="s">
        <v>1687</v>
      </c>
      <c r="B148" s="57"/>
      <c r="C148" s="58">
        <f>SUM(C5:C147)</f>
        <v>31243821.959999997</v>
      </c>
      <c r="D148" s="58">
        <f>SUM(D5:D147)</f>
        <v>28537830.280000001</v>
      </c>
      <c r="E148" s="59">
        <f>SUM(E5:E147)</f>
        <v>2706092.6699999995</v>
      </c>
    </row>
    <row r="149" spans="1:5" ht="15" customHeight="1" x14ac:dyDescent="0.2">
      <c r="A149" s="132"/>
      <c r="B149" s="82"/>
      <c r="C149" s="113"/>
      <c r="D149" s="113"/>
      <c r="E149" s="113"/>
    </row>
    <row r="150" spans="1:5" ht="15" customHeight="1" x14ac:dyDescent="0.2">
      <c r="A150" s="322" t="s">
        <v>1076</v>
      </c>
      <c r="B150" s="322"/>
      <c r="C150" s="322"/>
      <c r="D150" s="322"/>
      <c r="E150" s="113"/>
    </row>
    <row r="151" spans="1:5" ht="32.25" customHeight="1" x14ac:dyDescent="0.2">
      <c r="A151" s="297" t="s">
        <v>1732</v>
      </c>
      <c r="B151" s="297"/>
      <c r="C151" s="297"/>
      <c r="D151" s="297"/>
      <c r="E151" s="297"/>
    </row>
    <row r="152" spans="1:5" x14ac:dyDescent="0.2">
      <c r="A152" s="297" t="s">
        <v>1642</v>
      </c>
      <c r="B152" s="297"/>
      <c r="C152" s="297"/>
      <c r="D152" s="297"/>
      <c r="E152" s="297"/>
    </row>
    <row r="153" spans="1:5" ht="32.25" customHeight="1" x14ac:dyDescent="0.2">
      <c r="A153" s="314" t="s">
        <v>1643</v>
      </c>
      <c r="B153" s="314"/>
      <c r="C153" s="314"/>
      <c r="D153" s="314"/>
      <c r="E153" s="314"/>
    </row>
    <row r="154" spans="1:5" ht="27.75" customHeight="1" x14ac:dyDescent="0.2">
      <c r="A154" s="297" t="s">
        <v>1733</v>
      </c>
      <c r="B154" s="297"/>
      <c r="C154" s="297"/>
      <c r="D154" s="297"/>
      <c r="E154" s="297"/>
    </row>
    <row r="155" spans="1:5" ht="44.25" customHeight="1" x14ac:dyDescent="0.2">
      <c r="A155" s="314" t="s">
        <v>1734</v>
      </c>
      <c r="B155" s="314"/>
      <c r="C155" s="314"/>
      <c r="D155" s="314"/>
      <c r="E155" s="314"/>
    </row>
    <row r="156" spans="1:5" ht="16" x14ac:dyDescent="0.2">
      <c r="A156" s="314" t="s">
        <v>1735</v>
      </c>
      <c r="B156" s="314"/>
      <c r="C156" s="314"/>
      <c r="D156" s="314"/>
      <c r="E156" s="314"/>
    </row>
    <row r="157" spans="1:5" ht="15" customHeight="1" x14ac:dyDescent="0.2"/>
  </sheetData>
  <autoFilter ref="A4:E156" xr:uid="{00000000-0001-0000-0D00-000000000000}"/>
  <mergeCells count="10">
    <mergeCell ref="A152:E152"/>
    <mergeCell ref="A153:E153"/>
    <mergeCell ref="A154:E154"/>
    <mergeCell ref="A155:E155"/>
    <mergeCell ref="A156:E156"/>
    <mergeCell ref="A1:E1"/>
    <mergeCell ref="A2:E2"/>
    <mergeCell ref="A3:E3"/>
    <mergeCell ref="A150:D150"/>
    <mergeCell ref="A151:E151"/>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A7E95-9ED7-4F63-89DB-5279DAA1911B}">
  <sheetPr>
    <tabColor rgb="FF92D050"/>
  </sheetPr>
  <dimension ref="A1:F298"/>
  <sheetViews>
    <sheetView workbookViewId="0">
      <selection activeCell="F4" sqref="F4"/>
    </sheetView>
  </sheetViews>
  <sheetFormatPr baseColWidth="10" defaultColWidth="8.83203125" defaultRowHeight="15" x14ac:dyDescent="0.2"/>
  <cols>
    <col min="1" max="1" width="94.1640625" bestFit="1" customWidth="1"/>
    <col min="2" max="2" width="14.5" bestFit="1" customWidth="1"/>
    <col min="3" max="3" width="26.1640625" bestFit="1" customWidth="1"/>
    <col min="4" max="4" width="25.6640625" bestFit="1" customWidth="1"/>
    <col min="5" max="5" width="24.5" bestFit="1" customWidth="1"/>
    <col min="6" max="6" width="25.33203125" bestFit="1" customWidth="1"/>
  </cols>
  <sheetData>
    <row r="1" spans="1:6" ht="20" thickBot="1" x14ac:dyDescent="0.25">
      <c r="A1" s="239" t="s">
        <v>1736</v>
      </c>
      <c r="B1" s="240"/>
      <c r="C1" s="240"/>
      <c r="D1" s="240"/>
      <c r="E1" s="240"/>
      <c r="F1" s="241"/>
    </row>
    <row r="2" spans="1:6" ht="20" thickBot="1" x14ac:dyDescent="0.25">
      <c r="A2" s="262" t="s">
        <v>93</v>
      </c>
      <c r="B2" s="258"/>
      <c r="C2" s="258"/>
      <c r="D2" s="258"/>
      <c r="E2" s="258"/>
      <c r="F2" s="259"/>
    </row>
    <row r="3" spans="1:6" ht="16" thickBot="1" x14ac:dyDescent="0.25">
      <c r="A3" s="263" t="s">
        <v>1737</v>
      </c>
      <c r="B3" s="264"/>
      <c r="C3" s="264"/>
      <c r="D3" s="264"/>
      <c r="E3" s="264"/>
      <c r="F3" s="265"/>
    </row>
    <row r="4" spans="1:6" ht="64" x14ac:dyDescent="0.2">
      <c r="A4" s="155" t="s">
        <v>112</v>
      </c>
      <c r="B4" s="156" t="s">
        <v>113</v>
      </c>
      <c r="C4" s="156" t="s">
        <v>1738</v>
      </c>
      <c r="D4" s="156" t="s">
        <v>1739</v>
      </c>
      <c r="E4" s="157" t="s">
        <v>1740</v>
      </c>
      <c r="F4" s="158" t="s">
        <v>1741</v>
      </c>
    </row>
    <row r="5" spans="1:6" x14ac:dyDescent="0.2">
      <c r="A5" s="30" t="s">
        <v>132</v>
      </c>
      <c r="B5" s="1" t="s">
        <v>133</v>
      </c>
      <c r="C5" s="167">
        <v>76</v>
      </c>
      <c r="D5" s="167">
        <v>135</v>
      </c>
      <c r="E5" s="168">
        <v>0.562962962962963</v>
      </c>
      <c r="F5" s="169">
        <v>0.57037037037037042</v>
      </c>
    </row>
    <row r="6" spans="1:6" x14ac:dyDescent="0.2">
      <c r="A6" s="30" t="s">
        <v>136</v>
      </c>
      <c r="B6" s="1" t="s">
        <v>137</v>
      </c>
      <c r="C6" s="167">
        <v>295</v>
      </c>
      <c r="D6" s="167">
        <v>667</v>
      </c>
      <c r="E6" s="168">
        <v>0.44227886056971516</v>
      </c>
      <c r="F6" s="169">
        <v>0.45577211394302847</v>
      </c>
    </row>
    <row r="7" spans="1:6" x14ac:dyDescent="0.2">
      <c r="A7" s="30" t="s">
        <v>1322</v>
      </c>
      <c r="B7" s="1" t="s">
        <v>139</v>
      </c>
      <c r="C7" s="167">
        <v>82</v>
      </c>
      <c r="D7" s="167">
        <v>142</v>
      </c>
      <c r="E7" s="168">
        <v>0.57746478873239437</v>
      </c>
      <c r="F7" s="169">
        <v>0.60563380281690138</v>
      </c>
    </row>
    <row r="8" spans="1:6" x14ac:dyDescent="0.2">
      <c r="A8" s="30" t="s">
        <v>1854</v>
      </c>
      <c r="B8" s="1" t="s">
        <v>189</v>
      </c>
      <c r="C8" s="167">
        <v>31</v>
      </c>
      <c r="D8" s="167">
        <v>78</v>
      </c>
      <c r="E8" s="168">
        <v>0.39743589743589741</v>
      </c>
      <c r="F8" s="169">
        <v>0.41025641025641024</v>
      </c>
    </row>
    <row r="9" spans="1:6" x14ac:dyDescent="0.2">
      <c r="A9" s="30" t="s">
        <v>1599</v>
      </c>
      <c r="B9" s="1" t="s">
        <v>141</v>
      </c>
      <c r="C9" s="167">
        <v>22</v>
      </c>
      <c r="D9" s="167">
        <v>56</v>
      </c>
      <c r="E9" s="168">
        <v>0.39285714285714285</v>
      </c>
      <c r="F9" s="169">
        <v>0.39285714285714285</v>
      </c>
    </row>
    <row r="10" spans="1:6" x14ac:dyDescent="0.2">
      <c r="A10" s="30" t="s">
        <v>622</v>
      </c>
      <c r="B10" s="1" t="s">
        <v>623</v>
      </c>
      <c r="C10" s="167">
        <v>22</v>
      </c>
      <c r="D10" s="167">
        <v>37</v>
      </c>
      <c r="E10" s="168">
        <v>0.59459459459459463</v>
      </c>
      <c r="F10" s="169">
        <v>0.59459459459459463</v>
      </c>
    </row>
    <row r="11" spans="1:6" x14ac:dyDescent="0.2">
      <c r="A11" s="30" t="s">
        <v>624</v>
      </c>
      <c r="B11" s="1" t="s">
        <v>625</v>
      </c>
      <c r="C11" s="167" t="s">
        <v>1742</v>
      </c>
      <c r="D11" s="167" t="s">
        <v>1742</v>
      </c>
      <c r="E11" s="168" t="s">
        <v>1527</v>
      </c>
      <c r="F11" s="169" t="s">
        <v>1527</v>
      </c>
    </row>
    <row r="12" spans="1:6" x14ac:dyDescent="0.2">
      <c r="A12" s="30" t="s">
        <v>626</v>
      </c>
      <c r="B12" s="1" t="s">
        <v>627</v>
      </c>
      <c r="C12" s="167">
        <v>18</v>
      </c>
      <c r="D12" s="167">
        <v>18</v>
      </c>
      <c r="E12" s="168">
        <v>1</v>
      </c>
      <c r="F12" s="169">
        <v>1</v>
      </c>
    </row>
    <row r="13" spans="1:6" x14ac:dyDescent="0.2">
      <c r="A13" s="30" t="s">
        <v>346</v>
      </c>
      <c r="B13" s="1" t="s">
        <v>347</v>
      </c>
      <c r="C13" s="167">
        <v>51</v>
      </c>
      <c r="D13" s="167">
        <v>427</v>
      </c>
      <c r="E13" s="168">
        <v>0.11943793911007025</v>
      </c>
      <c r="F13" s="169">
        <v>0.47775175644028101</v>
      </c>
    </row>
    <row r="14" spans="1:6" x14ac:dyDescent="0.2">
      <c r="A14" s="30" t="s">
        <v>628</v>
      </c>
      <c r="B14" s="1" t="s">
        <v>629</v>
      </c>
      <c r="C14" s="167" t="s">
        <v>1742</v>
      </c>
      <c r="D14" s="167" t="s">
        <v>1742</v>
      </c>
      <c r="E14" s="168" t="s">
        <v>1472</v>
      </c>
      <c r="F14" s="169" t="s">
        <v>1472</v>
      </c>
    </row>
    <row r="15" spans="1:6" x14ac:dyDescent="0.2">
      <c r="A15" s="30" t="s">
        <v>1882</v>
      </c>
      <c r="B15" s="1" t="s">
        <v>367</v>
      </c>
      <c r="C15" s="167">
        <v>153</v>
      </c>
      <c r="D15" s="167">
        <v>237</v>
      </c>
      <c r="E15" s="168">
        <v>0.64556962025316456</v>
      </c>
      <c r="F15" s="169">
        <v>0.65400843881856541</v>
      </c>
    </row>
    <row r="16" spans="1:6" x14ac:dyDescent="0.2">
      <c r="A16" s="30" t="s">
        <v>1334</v>
      </c>
      <c r="B16" s="1" t="s">
        <v>443</v>
      </c>
      <c r="C16" s="167">
        <v>13</v>
      </c>
      <c r="D16" s="167">
        <v>14</v>
      </c>
      <c r="E16" s="168">
        <v>0.9285714285714286</v>
      </c>
      <c r="F16" s="169">
        <v>1</v>
      </c>
    </row>
    <row r="17" spans="1:6" x14ac:dyDescent="0.2">
      <c r="A17" s="30" t="s">
        <v>1743</v>
      </c>
      <c r="B17" s="1" t="s">
        <v>637</v>
      </c>
      <c r="C17" s="167" t="s">
        <v>1744</v>
      </c>
      <c r="D17" s="167" t="s">
        <v>1744</v>
      </c>
      <c r="E17" s="168" t="s">
        <v>1744</v>
      </c>
      <c r="F17" s="169" t="s">
        <v>1744</v>
      </c>
    </row>
    <row r="18" spans="1:6" x14ac:dyDescent="0.2">
      <c r="A18" s="30" t="s">
        <v>639</v>
      </c>
      <c r="B18" s="1" t="s">
        <v>640</v>
      </c>
      <c r="C18" s="167" t="s">
        <v>1744</v>
      </c>
      <c r="D18" s="167" t="s">
        <v>1744</v>
      </c>
      <c r="E18" s="168" t="s">
        <v>1744</v>
      </c>
      <c r="F18" s="169" t="s">
        <v>1744</v>
      </c>
    </row>
    <row r="19" spans="1:6" x14ac:dyDescent="0.2">
      <c r="A19" s="30" t="s">
        <v>645</v>
      </c>
      <c r="B19" s="1" t="s">
        <v>646</v>
      </c>
      <c r="C19" s="167">
        <v>0</v>
      </c>
      <c r="D19" s="167">
        <v>10</v>
      </c>
      <c r="E19" s="168">
        <v>0</v>
      </c>
      <c r="F19" s="169">
        <v>0</v>
      </c>
    </row>
    <row r="20" spans="1:6" x14ac:dyDescent="0.2">
      <c r="A20" s="30" t="s">
        <v>1470</v>
      </c>
      <c r="B20" s="1" t="s">
        <v>650</v>
      </c>
      <c r="C20" s="167" t="s">
        <v>1744</v>
      </c>
      <c r="D20" s="167" t="s">
        <v>1744</v>
      </c>
      <c r="E20" s="168" t="s">
        <v>1744</v>
      </c>
      <c r="F20" s="169" t="s">
        <v>1744</v>
      </c>
    </row>
    <row r="21" spans="1:6" x14ac:dyDescent="0.2">
      <c r="A21" s="30" t="s">
        <v>518</v>
      </c>
      <c r="B21" s="1" t="s">
        <v>519</v>
      </c>
      <c r="C21" s="167" t="s">
        <v>1742</v>
      </c>
      <c r="D21" s="167" t="s">
        <v>1742</v>
      </c>
      <c r="E21" s="168" t="s">
        <v>1471</v>
      </c>
      <c r="F21" s="169" t="s">
        <v>1471</v>
      </c>
    </row>
    <row r="22" spans="1:6" x14ac:dyDescent="0.2">
      <c r="A22" s="30" t="s">
        <v>1335</v>
      </c>
      <c r="B22" s="1" t="s">
        <v>568</v>
      </c>
      <c r="C22" s="167">
        <v>5</v>
      </c>
      <c r="D22" s="167">
        <v>18</v>
      </c>
      <c r="E22" s="168">
        <v>0.27777777777777779</v>
      </c>
      <c r="F22" s="169">
        <v>0.27777777777777779</v>
      </c>
    </row>
    <row r="23" spans="1:6" x14ac:dyDescent="0.2">
      <c r="A23" s="30" t="s">
        <v>1745</v>
      </c>
      <c r="B23" s="1" t="s">
        <v>652</v>
      </c>
      <c r="C23" s="167" t="s">
        <v>1742</v>
      </c>
      <c r="D23" s="167" t="s">
        <v>1742</v>
      </c>
      <c r="E23" s="168" t="s">
        <v>1480</v>
      </c>
      <c r="F23" s="169" t="s">
        <v>1480</v>
      </c>
    </row>
    <row r="24" spans="1:6" x14ac:dyDescent="0.2">
      <c r="A24" s="30" t="s">
        <v>1473</v>
      </c>
      <c r="B24" s="1" t="s">
        <v>656</v>
      </c>
      <c r="C24" s="167" t="s">
        <v>1744</v>
      </c>
      <c r="D24" s="167" t="s">
        <v>1744</v>
      </c>
      <c r="E24" s="168" t="s">
        <v>1744</v>
      </c>
      <c r="F24" s="169" t="s">
        <v>1744</v>
      </c>
    </row>
    <row r="25" spans="1:6" x14ac:dyDescent="0.2">
      <c r="A25" s="30" t="s">
        <v>349</v>
      </c>
      <c r="B25" s="1" t="s">
        <v>350</v>
      </c>
      <c r="C25" s="167">
        <v>3</v>
      </c>
      <c r="D25" s="167">
        <v>20</v>
      </c>
      <c r="E25" s="168">
        <v>0.15</v>
      </c>
      <c r="F25" s="169">
        <v>0.15</v>
      </c>
    </row>
    <row r="26" spans="1:6" x14ac:dyDescent="0.2">
      <c r="A26" s="30" t="s">
        <v>659</v>
      </c>
      <c r="B26" s="1" t="s">
        <v>660</v>
      </c>
      <c r="C26" s="167" t="s">
        <v>1744</v>
      </c>
      <c r="D26" s="167" t="s">
        <v>1744</v>
      </c>
      <c r="E26" s="168" t="s">
        <v>1744</v>
      </c>
      <c r="F26" s="169" t="s">
        <v>1744</v>
      </c>
    </row>
    <row r="27" spans="1:6" x14ac:dyDescent="0.2">
      <c r="A27" s="30" t="s">
        <v>1474</v>
      </c>
      <c r="B27" s="1" t="s">
        <v>664</v>
      </c>
      <c r="C27" s="167" t="s">
        <v>1742</v>
      </c>
      <c r="D27" s="167" t="s">
        <v>1742</v>
      </c>
      <c r="E27" s="168" t="s">
        <v>1472</v>
      </c>
      <c r="F27" s="169" t="s">
        <v>1540</v>
      </c>
    </row>
    <row r="28" spans="1:6" x14ac:dyDescent="0.2">
      <c r="A28" s="30" t="s">
        <v>1746</v>
      </c>
      <c r="B28" s="1" t="s">
        <v>666</v>
      </c>
      <c r="C28" s="167" t="s">
        <v>1744</v>
      </c>
      <c r="D28" s="167" t="s">
        <v>1744</v>
      </c>
      <c r="E28" s="168" t="s">
        <v>1744</v>
      </c>
      <c r="F28" s="169" t="s">
        <v>1744</v>
      </c>
    </row>
    <row r="29" spans="1:6" x14ac:dyDescent="0.2">
      <c r="A29" s="30" t="s">
        <v>667</v>
      </c>
      <c r="B29" s="1" t="s">
        <v>668</v>
      </c>
      <c r="C29" s="167" t="s">
        <v>1742</v>
      </c>
      <c r="D29" s="167" t="s">
        <v>1742</v>
      </c>
      <c r="E29" s="168" t="s">
        <v>1472</v>
      </c>
      <c r="F29" s="169" t="s">
        <v>1472</v>
      </c>
    </row>
    <row r="30" spans="1:6" x14ac:dyDescent="0.2">
      <c r="A30" s="30" t="s">
        <v>1891</v>
      </c>
      <c r="B30" s="1" t="s">
        <v>670</v>
      </c>
      <c r="C30" s="167" t="s">
        <v>1742</v>
      </c>
      <c r="D30" s="167" t="s">
        <v>1742</v>
      </c>
      <c r="E30" s="168" t="s">
        <v>1471</v>
      </c>
      <c r="F30" s="169" t="s">
        <v>1471</v>
      </c>
    </row>
    <row r="31" spans="1:6" x14ac:dyDescent="0.2">
      <c r="A31" t="s">
        <v>1343</v>
      </c>
      <c r="B31" s="1" t="s">
        <v>414</v>
      </c>
      <c r="C31" s="167">
        <v>128</v>
      </c>
      <c r="D31" s="167">
        <v>212</v>
      </c>
      <c r="E31" s="168">
        <v>0.60377358490566035</v>
      </c>
      <c r="F31" s="169">
        <v>0.60849056603773588</v>
      </c>
    </row>
    <row r="32" spans="1:6" x14ac:dyDescent="0.2">
      <c r="A32" s="30" t="s">
        <v>675</v>
      </c>
      <c r="B32" s="1" t="s">
        <v>676</v>
      </c>
      <c r="C32" s="167">
        <v>21</v>
      </c>
      <c r="D32" s="167">
        <v>21</v>
      </c>
      <c r="E32" s="168">
        <v>1</v>
      </c>
      <c r="F32" s="169">
        <v>1</v>
      </c>
    </row>
    <row r="33" spans="1:6" x14ac:dyDescent="0.2">
      <c r="A33" s="30" t="s">
        <v>1747</v>
      </c>
      <c r="B33" s="1" t="s">
        <v>680</v>
      </c>
      <c r="C33" s="167" t="s">
        <v>1744</v>
      </c>
      <c r="D33" s="167" t="s">
        <v>1744</v>
      </c>
      <c r="E33" s="168" t="s">
        <v>1744</v>
      </c>
      <c r="F33" s="169" t="s">
        <v>1744</v>
      </c>
    </row>
    <row r="34" spans="1:6" x14ac:dyDescent="0.2">
      <c r="A34" s="30" t="s">
        <v>681</v>
      </c>
      <c r="B34" s="1" t="s">
        <v>682</v>
      </c>
      <c r="C34" s="167" t="s">
        <v>1744</v>
      </c>
      <c r="D34" s="167" t="s">
        <v>1744</v>
      </c>
      <c r="E34" s="168" t="s">
        <v>1744</v>
      </c>
      <c r="F34" s="169" t="s">
        <v>1744</v>
      </c>
    </row>
    <row r="35" spans="1:6" x14ac:dyDescent="0.2">
      <c r="A35" s="30" t="s">
        <v>1344</v>
      </c>
      <c r="B35" s="1" t="s">
        <v>143</v>
      </c>
      <c r="C35" s="167">
        <v>36</v>
      </c>
      <c r="D35" s="167">
        <v>63</v>
      </c>
      <c r="E35" s="168">
        <v>0.5714285714285714</v>
      </c>
      <c r="F35" s="169">
        <v>0.5714285714285714</v>
      </c>
    </row>
    <row r="36" spans="1:6" x14ac:dyDescent="0.2">
      <c r="A36" s="30" t="s">
        <v>144</v>
      </c>
      <c r="B36" s="1" t="s">
        <v>145</v>
      </c>
      <c r="C36" s="167">
        <v>109</v>
      </c>
      <c r="D36" s="167">
        <v>185</v>
      </c>
      <c r="E36" s="168">
        <v>0.58918918918918917</v>
      </c>
      <c r="F36" s="169">
        <v>0.58918918918918917</v>
      </c>
    </row>
    <row r="37" spans="1:6" x14ac:dyDescent="0.2">
      <c r="A37" t="s">
        <v>1902</v>
      </c>
      <c r="B37" s="1" t="s">
        <v>147</v>
      </c>
      <c r="C37" s="167">
        <v>53</v>
      </c>
      <c r="D37" s="167">
        <v>100</v>
      </c>
      <c r="E37" s="168">
        <v>0.53</v>
      </c>
      <c r="F37" s="169">
        <v>0.57999999999999996</v>
      </c>
    </row>
    <row r="38" spans="1:6" x14ac:dyDescent="0.2">
      <c r="A38" s="30" t="s">
        <v>561</v>
      </c>
      <c r="B38" s="1" t="s">
        <v>562</v>
      </c>
      <c r="C38" s="167">
        <v>253</v>
      </c>
      <c r="D38" s="167">
        <v>351</v>
      </c>
      <c r="E38" s="168">
        <v>0.72079772079772075</v>
      </c>
      <c r="F38" s="169">
        <v>0.72649572649572647</v>
      </c>
    </row>
    <row r="39" spans="1:6" x14ac:dyDescent="0.2">
      <c r="A39" s="30" t="s">
        <v>1476</v>
      </c>
      <c r="B39" s="1" t="s">
        <v>391</v>
      </c>
      <c r="C39" s="167" t="s">
        <v>1744</v>
      </c>
      <c r="D39" s="167" t="s">
        <v>1744</v>
      </c>
      <c r="E39" s="168" t="s">
        <v>1744</v>
      </c>
      <c r="F39" s="169" t="s">
        <v>1744</v>
      </c>
    </row>
    <row r="40" spans="1:6" x14ac:dyDescent="0.2">
      <c r="A40" s="30" t="s">
        <v>1477</v>
      </c>
      <c r="B40" s="1" t="s">
        <v>684</v>
      </c>
      <c r="C40" s="167" t="s">
        <v>1744</v>
      </c>
      <c r="D40" s="167" t="s">
        <v>1744</v>
      </c>
      <c r="E40" s="168" t="s">
        <v>1744</v>
      </c>
      <c r="F40" s="169" t="s">
        <v>1744</v>
      </c>
    </row>
    <row r="41" spans="1:6" x14ac:dyDescent="0.2">
      <c r="A41" s="30" t="s">
        <v>1478</v>
      </c>
      <c r="B41" s="1" t="s">
        <v>686</v>
      </c>
      <c r="C41" s="167" t="s">
        <v>1742</v>
      </c>
      <c r="D41" s="167" t="s">
        <v>1742</v>
      </c>
      <c r="E41" s="168" t="s">
        <v>1471</v>
      </c>
      <c r="F41" s="169" t="s">
        <v>1471</v>
      </c>
    </row>
    <row r="42" spans="1:6" x14ac:dyDescent="0.2">
      <c r="A42" s="30" t="s">
        <v>485</v>
      </c>
      <c r="B42" s="1" t="s">
        <v>486</v>
      </c>
      <c r="C42" s="167">
        <v>44</v>
      </c>
      <c r="D42" s="167">
        <v>46</v>
      </c>
      <c r="E42" s="168">
        <v>0.95652173913043481</v>
      </c>
      <c r="F42" s="169">
        <v>0.95652173913043481</v>
      </c>
    </row>
    <row r="43" spans="1:6" x14ac:dyDescent="0.2">
      <c r="A43" s="30" t="s">
        <v>689</v>
      </c>
      <c r="B43" s="1" t="s">
        <v>690</v>
      </c>
      <c r="C43" s="167" t="s">
        <v>1742</v>
      </c>
      <c r="D43" s="167" t="s">
        <v>1742</v>
      </c>
      <c r="E43" s="168" t="s">
        <v>1471</v>
      </c>
      <c r="F43" s="169" t="s">
        <v>1471</v>
      </c>
    </row>
    <row r="44" spans="1:6" x14ac:dyDescent="0.2">
      <c r="A44" s="30" t="s">
        <v>1479</v>
      </c>
      <c r="B44" s="1" t="s">
        <v>694</v>
      </c>
      <c r="C44" s="167" t="s">
        <v>1742</v>
      </c>
      <c r="D44" s="167" t="s">
        <v>1742</v>
      </c>
      <c r="E44" s="168" t="s">
        <v>1471</v>
      </c>
      <c r="F44" s="169" t="s">
        <v>1471</v>
      </c>
    </row>
    <row r="45" spans="1:6" x14ac:dyDescent="0.2">
      <c r="A45" s="30" t="s">
        <v>236</v>
      </c>
      <c r="B45" s="1" t="s">
        <v>237</v>
      </c>
      <c r="C45" s="167">
        <v>36</v>
      </c>
      <c r="D45" s="167">
        <v>110</v>
      </c>
      <c r="E45" s="168">
        <v>0.32727272727272727</v>
      </c>
      <c r="F45" s="169">
        <v>0.32727272727272727</v>
      </c>
    </row>
    <row r="46" spans="1:6" x14ac:dyDescent="0.2">
      <c r="A46" s="30" t="s">
        <v>369</v>
      </c>
      <c r="B46" s="1" t="s">
        <v>370</v>
      </c>
      <c r="C46" s="167">
        <v>138</v>
      </c>
      <c r="D46" s="167">
        <v>160</v>
      </c>
      <c r="E46" s="168">
        <v>0.86250000000000004</v>
      </c>
      <c r="F46" s="169">
        <v>0.9375</v>
      </c>
    </row>
    <row r="47" spans="1:6" x14ac:dyDescent="0.2">
      <c r="A47" s="30" t="s">
        <v>293</v>
      </c>
      <c r="B47" s="1" t="s">
        <v>294</v>
      </c>
      <c r="C47" s="167">
        <v>249</v>
      </c>
      <c r="D47" s="167">
        <v>310</v>
      </c>
      <c r="E47" s="168">
        <v>0.8032258064516129</v>
      </c>
      <c r="F47" s="169">
        <v>0.83225806451612905</v>
      </c>
    </row>
    <row r="48" spans="1:6" x14ac:dyDescent="0.2">
      <c r="A48" s="30" t="s">
        <v>697</v>
      </c>
      <c r="B48" s="1" t="s">
        <v>698</v>
      </c>
      <c r="C48" s="167" t="s">
        <v>1742</v>
      </c>
      <c r="D48" s="167" t="s">
        <v>1742</v>
      </c>
      <c r="E48" s="168" t="s">
        <v>1612</v>
      </c>
      <c r="F48" s="169" t="s">
        <v>1612</v>
      </c>
    </row>
    <row r="49" spans="1:6" x14ac:dyDescent="0.2">
      <c r="A49" s="30" t="s">
        <v>699</v>
      </c>
      <c r="B49" s="1" t="s">
        <v>700</v>
      </c>
      <c r="C49" s="167">
        <v>1</v>
      </c>
      <c r="D49" s="167">
        <v>25</v>
      </c>
      <c r="E49" s="168">
        <v>0.04</v>
      </c>
      <c r="F49" s="169">
        <v>0.04</v>
      </c>
    </row>
    <row r="50" spans="1:6" x14ac:dyDescent="0.2">
      <c r="A50" s="30" t="s">
        <v>1351</v>
      </c>
      <c r="B50" s="1" t="s">
        <v>372</v>
      </c>
      <c r="C50" s="167">
        <v>61</v>
      </c>
      <c r="D50" s="167">
        <v>80</v>
      </c>
      <c r="E50" s="168">
        <v>0.76249999999999996</v>
      </c>
      <c r="F50" s="169">
        <v>0.8</v>
      </c>
    </row>
    <row r="51" spans="1:6" x14ac:dyDescent="0.2">
      <c r="A51" s="30" t="s">
        <v>701</v>
      </c>
      <c r="B51" s="1" t="s">
        <v>702</v>
      </c>
      <c r="C51" s="167">
        <v>9</v>
      </c>
      <c r="D51" s="167">
        <v>11</v>
      </c>
      <c r="E51" s="168">
        <v>0.81818181818181823</v>
      </c>
      <c r="F51" s="169">
        <v>0.81818181818181823</v>
      </c>
    </row>
    <row r="52" spans="1:6" x14ac:dyDescent="0.2">
      <c r="A52" s="30" t="s">
        <v>409</v>
      </c>
      <c r="B52" s="1" t="s">
        <v>410</v>
      </c>
      <c r="C52" s="167">
        <v>377</v>
      </c>
      <c r="D52" s="167">
        <v>445</v>
      </c>
      <c r="E52" s="168">
        <v>0.84719101123595508</v>
      </c>
      <c r="F52" s="169">
        <v>0.85617977528089884</v>
      </c>
    </row>
    <row r="53" spans="1:6" x14ac:dyDescent="0.2">
      <c r="A53" s="30" t="s">
        <v>417</v>
      </c>
      <c r="B53" s="1" t="s">
        <v>418</v>
      </c>
      <c r="C53" s="167">
        <v>497</v>
      </c>
      <c r="D53" s="167">
        <v>549</v>
      </c>
      <c r="E53" s="168">
        <v>0.90528233151183968</v>
      </c>
      <c r="F53" s="169">
        <v>0.90892531876138438</v>
      </c>
    </row>
    <row r="54" spans="1:6" x14ac:dyDescent="0.2">
      <c r="A54" s="30" t="s">
        <v>1360</v>
      </c>
      <c r="B54" s="1" t="s">
        <v>322</v>
      </c>
      <c r="C54" s="167">
        <v>129</v>
      </c>
      <c r="D54" s="167">
        <v>159</v>
      </c>
      <c r="E54" s="168">
        <v>0.81132075471698117</v>
      </c>
      <c r="F54" s="169">
        <v>0.82389937106918243</v>
      </c>
    </row>
    <row r="55" spans="1:6" x14ac:dyDescent="0.2">
      <c r="A55" s="30" t="s">
        <v>704</v>
      </c>
      <c r="B55" s="1" t="s">
        <v>705</v>
      </c>
      <c r="C55" s="167" t="s">
        <v>1742</v>
      </c>
      <c r="D55" s="167" t="s">
        <v>1742</v>
      </c>
      <c r="E55" s="168" t="s">
        <v>1471</v>
      </c>
      <c r="F55" s="169" t="s">
        <v>1471</v>
      </c>
    </row>
    <row r="56" spans="1:6" x14ac:dyDescent="0.2">
      <c r="A56" s="30" t="s">
        <v>706</v>
      </c>
      <c r="B56" s="1" t="s">
        <v>707</v>
      </c>
      <c r="C56" s="167">
        <v>6</v>
      </c>
      <c r="D56" s="167">
        <v>11</v>
      </c>
      <c r="E56" s="168">
        <v>0.54545454545454541</v>
      </c>
      <c r="F56" s="169">
        <v>0.54545454545454541</v>
      </c>
    </row>
    <row r="57" spans="1:6" x14ac:dyDescent="0.2">
      <c r="A57" s="30" t="s">
        <v>708</v>
      </c>
      <c r="B57" s="1" t="s">
        <v>709</v>
      </c>
      <c r="C57" s="167" t="s">
        <v>1742</v>
      </c>
      <c r="D57" s="167" t="s">
        <v>1742</v>
      </c>
      <c r="E57" s="168" t="s">
        <v>1536</v>
      </c>
      <c r="F57" s="169" t="s">
        <v>1536</v>
      </c>
    </row>
    <row r="58" spans="1:6" x14ac:dyDescent="0.2">
      <c r="A58" s="30" t="s">
        <v>150</v>
      </c>
      <c r="B58" s="1" t="s">
        <v>151</v>
      </c>
      <c r="C58" s="167" t="s">
        <v>1742</v>
      </c>
      <c r="D58" s="167" t="s">
        <v>1742</v>
      </c>
      <c r="E58" s="168" t="s">
        <v>1471</v>
      </c>
      <c r="F58" s="169" t="s">
        <v>1471</v>
      </c>
    </row>
    <row r="59" spans="1:6" x14ac:dyDescent="0.2">
      <c r="A59" s="30" t="s">
        <v>1874</v>
      </c>
      <c r="B59" s="1" t="s">
        <v>711</v>
      </c>
      <c r="C59" s="167" t="s">
        <v>1742</v>
      </c>
      <c r="D59" s="167" t="s">
        <v>1742</v>
      </c>
      <c r="E59" s="168" t="s">
        <v>1484</v>
      </c>
      <c r="F59" s="169" t="s">
        <v>1484</v>
      </c>
    </row>
    <row r="60" spans="1:6" x14ac:dyDescent="0.2">
      <c r="A60" s="30" t="s">
        <v>1481</v>
      </c>
      <c r="B60" s="1" t="s">
        <v>714</v>
      </c>
      <c r="C60" s="167" t="s">
        <v>1744</v>
      </c>
      <c r="D60" s="167" t="s">
        <v>1744</v>
      </c>
      <c r="E60" s="168" t="s">
        <v>1744</v>
      </c>
      <c r="F60" s="169" t="s">
        <v>1744</v>
      </c>
    </row>
    <row r="61" spans="1:6" x14ac:dyDescent="0.2">
      <c r="A61" s="30" t="s">
        <v>419</v>
      </c>
      <c r="B61" s="1" t="s">
        <v>420</v>
      </c>
      <c r="C61" s="167">
        <v>82</v>
      </c>
      <c r="D61" s="167">
        <v>124</v>
      </c>
      <c r="E61" s="168">
        <v>0.66129032258064513</v>
      </c>
      <c r="F61" s="169">
        <v>0.67741935483870963</v>
      </c>
    </row>
    <row r="62" spans="1:6" x14ac:dyDescent="0.2">
      <c r="A62" s="30" t="s">
        <v>1892</v>
      </c>
      <c r="B62" s="1" t="s">
        <v>716</v>
      </c>
      <c r="C62" s="167" t="s">
        <v>1742</v>
      </c>
      <c r="D62" s="167" t="s">
        <v>1742</v>
      </c>
      <c r="E62" s="168" t="s">
        <v>1495</v>
      </c>
      <c r="F62" s="169" t="s">
        <v>1495</v>
      </c>
    </row>
    <row r="63" spans="1:6" x14ac:dyDescent="0.2">
      <c r="A63" s="30" t="s">
        <v>1482</v>
      </c>
      <c r="B63" s="1" t="s">
        <v>718</v>
      </c>
      <c r="C63" s="167">
        <v>12</v>
      </c>
      <c r="D63" s="167">
        <v>14</v>
      </c>
      <c r="E63" s="168">
        <v>0.8571428571428571</v>
      </c>
      <c r="F63" s="169">
        <v>0.8571428571428571</v>
      </c>
    </row>
    <row r="64" spans="1:6" x14ac:dyDescent="0.2">
      <c r="A64" s="30" t="s">
        <v>719</v>
      </c>
      <c r="B64" s="1" t="s">
        <v>720</v>
      </c>
      <c r="C64" s="167">
        <v>13</v>
      </c>
      <c r="D64" s="167">
        <v>21</v>
      </c>
      <c r="E64" s="168">
        <v>0.61904761904761907</v>
      </c>
      <c r="F64" s="169">
        <v>0.61904761904761907</v>
      </c>
    </row>
    <row r="65" spans="1:6" x14ac:dyDescent="0.2">
      <c r="A65" s="30" t="s">
        <v>1875</v>
      </c>
      <c r="B65" s="1" t="s">
        <v>722</v>
      </c>
      <c r="C65" s="167" t="s">
        <v>1742</v>
      </c>
      <c r="D65" s="167" t="s">
        <v>1742</v>
      </c>
      <c r="E65" s="168" t="s">
        <v>1471</v>
      </c>
      <c r="F65" s="169" t="s">
        <v>1471</v>
      </c>
    </row>
    <row r="66" spans="1:6" x14ac:dyDescent="0.2">
      <c r="A66" s="30" t="s">
        <v>723</v>
      </c>
      <c r="B66" s="1" t="s">
        <v>724</v>
      </c>
      <c r="C66" s="167">
        <v>16</v>
      </c>
      <c r="D66" s="167">
        <v>17</v>
      </c>
      <c r="E66" s="168">
        <v>0.94117647058823528</v>
      </c>
      <c r="F66" s="169">
        <v>0.94117647058823528</v>
      </c>
    </row>
    <row r="67" spans="1:6" x14ac:dyDescent="0.2">
      <c r="A67" s="30" t="s">
        <v>450</v>
      </c>
      <c r="B67" s="1" t="s">
        <v>451</v>
      </c>
      <c r="C67" s="167">
        <v>34</v>
      </c>
      <c r="D67" s="167">
        <v>39</v>
      </c>
      <c r="E67" s="168">
        <v>0.87179487179487181</v>
      </c>
      <c r="F67" s="169">
        <v>0.87179487179487181</v>
      </c>
    </row>
    <row r="68" spans="1:6" x14ac:dyDescent="0.2">
      <c r="A68" s="30" t="s">
        <v>1748</v>
      </c>
      <c r="B68" s="1" t="s">
        <v>730</v>
      </c>
      <c r="C68" s="167" t="s">
        <v>1744</v>
      </c>
      <c r="D68" s="167" t="s">
        <v>1744</v>
      </c>
      <c r="E68" s="168" t="s">
        <v>1744</v>
      </c>
      <c r="F68" s="169" t="s">
        <v>1744</v>
      </c>
    </row>
    <row r="69" spans="1:6" x14ac:dyDescent="0.2">
      <c r="A69" s="30" t="s">
        <v>731</v>
      </c>
      <c r="B69" s="1" t="s">
        <v>732</v>
      </c>
      <c r="C69" s="167" t="s">
        <v>1742</v>
      </c>
      <c r="D69" s="167" t="s">
        <v>1742</v>
      </c>
      <c r="E69" s="168" t="s">
        <v>1472</v>
      </c>
      <c r="F69" s="169" t="s">
        <v>1472</v>
      </c>
    </row>
    <row r="70" spans="1:6" x14ac:dyDescent="0.2">
      <c r="A70" s="30" t="s">
        <v>733</v>
      </c>
      <c r="B70" s="1" t="s">
        <v>734</v>
      </c>
      <c r="C70" s="167" t="s">
        <v>1742</v>
      </c>
      <c r="D70" s="167" t="s">
        <v>1742</v>
      </c>
      <c r="E70" s="168" t="s">
        <v>1536</v>
      </c>
      <c r="F70" s="169" t="s">
        <v>1536</v>
      </c>
    </row>
    <row r="71" spans="1:6" x14ac:dyDescent="0.2">
      <c r="A71" s="30" t="s">
        <v>1485</v>
      </c>
      <c r="B71" s="1" t="s">
        <v>736</v>
      </c>
      <c r="C71" s="167" t="s">
        <v>1742</v>
      </c>
      <c r="D71" s="167" t="s">
        <v>1742</v>
      </c>
      <c r="E71" s="168" t="s">
        <v>1480</v>
      </c>
      <c r="F71" s="169" t="s">
        <v>1480</v>
      </c>
    </row>
    <row r="72" spans="1:6" x14ac:dyDescent="0.2">
      <c r="A72" s="30" t="s">
        <v>739</v>
      </c>
      <c r="B72" s="1" t="s">
        <v>740</v>
      </c>
      <c r="C72" s="167" t="s">
        <v>1744</v>
      </c>
      <c r="D72" s="167" t="s">
        <v>1744</v>
      </c>
      <c r="E72" s="168" t="s">
        <v>1744</v>
      </c>
      <c r="F72" s="169" t="s">
        <v>1744</v>
      </c>
    </row>
    <row r="73" spans="1:6" x14ac:dyDescent="0.2">
      <c r="A73" s="30" t="s">
        <v>1749</v>
      </c>
      <c r="B73" s="1" t="s">
        <v>750</v>
      </c>
      <c r="C73" s="167" t="s">
        <v>1742</v>
      </c>
      <c r="D73" s="167" t="s">
        <v>1742</v>
      </c>
      <c r="E73" s="168" t="s">
        <v>1480</v>
      </c>
      <c r="F73" s="169" t="s">
        <v>1480</v>
      </c>
    </row>
    <row r="74" spans="1:6" x14ac:dyDescent="0.2">
      <c r="A74" s="30" t="s">
        <v>521</v>
      </c>
      <c r="B74" s="1" t="s">
        <v>522</v>
      </c>
      <c r="C74" s="167">
        <v>97</v>
      </c>
      <c r="D74" s="167">
        <v>126</v>
      </c>
      <c r="E74" s="168">
        <v>0.76984126984126988</v>
      </c>
      <c r="F74" s="169">
        <v>0.76984126984126988</v>
      </c>
    </row>
    <row r="75" spans="1:6" x14ac:dyDescent="0.2">
      <c r="A75" s="30" t="s">
        <v>523</v>
      </c>
      <c r="B75" s="1" t="s">
        <v>524</v>
      </c>
      <c r="C75" s="167">
        <v>33</v>
      </c>
      <c r="D75" s="167">
        <v>51</v>
      </c>
      <c r="E75" s="168">
        <v>0.6470588235294118</v>
      </c>
      <c r="F75" s="169">
        <v>0.72549019607843135</v>
      </c>
    </row>
    <row r="76" spans="1:6" x14ac:dyDescent="0.2">
      <c r="A76" s="30" t="s">
        <v>1750</v>
      </c>
      <c r="B76" s="1" t="s">
        <v>756</v>
      </c>
      <c r="C76" s="167" t="s">
        <v>1744</v>
      </c>
      <c r="D76" s="167" t="s">
        <v>1744</v>
      </c>
      <c r="E76" s="168" t="s">
        <v>1744</v>
      </c>
      <c r="F76" s="169" t="s">
        <v>1744</v>
      </c>
    </row>
    <row r="77" spans="1:6" x14ac:dyDescent="0.2">
      <c r="A77" s="30" t="s">
        <v>1486</v>
      </c>
      <c r="B77" s="1" t="s">
        <v>758</v>
      </c>
      <c r="C77" s="167">
        <v>10</v>
      </c>
      <c r="D77" s="167">
        <v>10</v>
      </c>
      <c r="E77" s="168">
        <v>1</v>
      </c>
      <c r="F77" s="169">
        <v>1</v>
      </c>
    </row>
    <row r="78" spans="1:6" x14ac:dyDescent="0.2">
      <c r="A78" s="30" t="s">
        <v>759</v>
      </c>
      <c r="B78" s="1" t="s">
        <v>760</v>
      </c>
      <c r="C78" s="167">
        <v>1</v>
      </c>
      <c r="D78" s="167">
        <v>28</v>
      </c>
      <c r="E78" s="168">
        <v>3.5714285714285712E-2</v>
      </c>
      <c r="F78" s="169">
        <v>3.5714285714285712E-2</v>
      </c>
    </row>
    <row r="79" spans="1:6" x14ac:dyDescent="0.2">
      <c r="A79" s="30" t="s">
        <v>1487</v>
      </c>
      <c r="B79" s="1" t="s">
        <v>763</v>
      </c>
      <c r="C79" s="167">
        <v>17</v>
      </c>
      <c r="D79" s="167">
        <v>17</v>
      </c>
      <c r="E79" s="168">
        <v>1</v>
      </c>
      <c r="F79" s="169">
        <v>1</v>
      </c>
    </row>
    <row r="80" spans="1:6" x14ac:dyDescent="0.2">
      <c r="A80" s="30" t="s">
        <v>765</v>
      </c>
      <c r="B80" s="1" t="s">
        <v>766</v>
      </c>
      <c r="C80" s="167">
        <v>3</v>
      </c>
      <c r="D80" s="167">
        <v>14</v>
      </c>
      <c r="E80" s="168">
        <v>0.21428571428571427</v>
      </c>
      <c r="F80" s="169">
        <v>0.9285714285714286</v>
      </c>
    </row>
    <row r="81" spans="1:6" x14ac:dyDescent="0.2">
      <c r="A81" s="30" t="s">
        <v>1751</v>
      </c>
      <c r="B81" s="1" t="s">
        <v>772</v>
      </c>
      <c r="C81" s="167" t="s">
        <v>1744</v>
      </c>
      <c r="D81" s="167" t="s">
        <v>1744</v>
      </c>
      <c r="E81" s="168" t="s">
        <v>1744</v>
      </c>
      <c r="F81" s="169" t="s">
        <v>1744</v>
      </c>
    </row>
    <row r="82" spans="1:6" x14ac:dyDescent="0.2">
      <c r="A82" s="30" t="s">
        <v>1752</v>
      </c>
      <c r="B82" s="1" t="s">
        <v>774</v>
      </c>
      <c r="C82" s="167" t="s">
        <v>1744</v>
      </c>
      <c r="D82" s="167" t="s">
        <v>1744</v>
      </c>
      <c r="E82" s="168" t="s">
        <v>1744</v>
      </c>
      <c r="F82" s="169" t="s">
        <v>1744</v>
      </c>
    </row>
    <row r="83" spans="1:6" x14ac:dyDescent="0.2">
      <c r="A83" s="30" t="s">
        <v>1893</v>
      </c>
      <c r="B83" s="1" t="s">
        <v>776</v>
      </c>
      <c r="C83" s="167" t="s">
        <v>1744</v>
      </c>
      <c r="D83" s="167" t="s">
        <v>1744</v>
      </c>
      <c r="E83" s="168" t="s">
        <v>1744</v>
      </c>
      <c r="F83" s="169" t="s">
        <v>1744</v>
      </c>
    </row>
    <row r="84" spans="1:6" x14ac:dyDescent="0.2">
      <c r="A84" s="30" t="s">
        <v>606</v>
      </c>
      <c r="B84" s="1" t="s">
        <v>607</v>
      </c>
      <c r="C84" s="167" t="s">
        <v>1742</v>
      </c>
      <c r="D84" s="167" t="s">
        <v>1742</v>
      </c>
      <c r="E84" s="168" t="s">
        <v>1472</v>
      </c>
      <c r="F84" s="169" t="s">
        <v>1472</v>
      </c>
    </row>
    <row r="85" spans="1:6" x14ac:dyDescent="0.2">
      <c r="A85" s="30" t="s">
        <v>1753</v>
      </c>
      <c r="B85" s="1" t="s">
        <v>530</v>
      </c>
      <c r="C85" s="167" t="s">
        <v>1744</v>
      </c>
      <c r="D85" s="167" t="s">
        <v>1744</v>
      </c>
      <c r="E85" s="168" t="s">
        <v>1744</v>
      </c>
      <c r="F85" s="169" t="s">
        <v>1744</v>
      </c>
    </row>
    <row r="86" spans="1:6" x14ac:dyDescent="0.2">
      <c r="A86" s="30" t="s">
        <v>222</v>
      </c>
      <c r="B86" s="1" t="s">
        <v>223</v>
      </c>
      <c r="C86" s="167">
        <v>105</v>
      </c>
      <c r="D86" s="167">
        <v>115</v>
      </c>
      <c r="E86" s="168">
        <v>0.91304347826086951</v>
      </c>
      <c r="F86" s="169">
        <v>0.92173913043478262</v>
      </c>
    </row>
    <row r="87" spans="1:6" x14ac:dyDescent="0.2">
      <c r="A87" s="30" t="s">
        <v>228</v>
      </c>
      <c r="B87" s="1" t="s">
        <v>229</v>
      </c>
      <c r="C87" s="167">
        <v>8</v>
      </c>
      <c r="D87" s="167">
        <v>20</v>
      </c>
      <c r="E87" s="168">
        <v>0.4</v>
      </c>
      <c r="F87" s="169">
        <v>0.4</v>
      </c>
    </row>
    <row r="88" spans="1:6" x14ac:dyDescent="0.2">
      <c r="A88" s="30" t="s">
        <v>1894</v>
      </c>
      <c r="B88" s="1" t="s">
        <v>778</v>
      </c>
      <c r="C88" s="167" t="s">
        <v>1742</v>
      </c>
      <c r="D88" s="167" t="s">
        <v>1742</v>
      </c>
      <c r="E88" s="168" t="s">
        <v>1471</v>
      </c>
      <c r="F88" s="169" t="s">
        <v>1471</v>
      </c>
    </row>
    <row r="89" spans="1:6" x14ac:dyDescent="0.2">
      <c r="A89" s="30" t="s">
        <v>585</v>
      </c>
      <c r="B89" s="1" t="s">
        <v>586</v>
      </c>
      <c r="C89" s="167">
        <v>47</v>
      </c>
      <c r="D89" s="167">
        <v>47</v>
      </c>
      <c r="E89" s="168">
        <v>1</v>
      </c>
      <c r="F89" s="169">
        <v>1</v>
      </c>
    </row>
    <row r="90" spans="1:6" x14ac:dyDescent="0.2">
      <c r="A90" t="s">
        <v>1884</v>
      </c>
      <c r="B90" s="1" t="s">
        <v>496</v>
      </c>
      <c r="C90" s="167">
        <v>145</v>
      </c>
      <c r="D90" s="167">
        <v>311</v>
      </c>
      <c r="E90" s="168">
        <v>0.4662379421221865</v>
      </c>
      <c r="F90" s="169">
        <v>0.4662379421221865</v>
      </c>
    </row>
    <row r="91" spans="1:6" x14ac:dyDescent="0.2">
      <c r="A91" s="30" t="s">
        <v>781</v>
      </c>
      <c r="B91" s="1" t="s">
        <v>782</v>
      </c>
      <c r="C91" s="167" t="s">
        <v>1742</v>
      </c>
      <c r="D91" s="167" t="s">
        <v>1742</v>
      </c>
      <c r="E91" s="168" t="s">
        <v>1754</v>
      </c>
      <c r="F91" s="169" t="s">
        <v>1754</v>
      </c>
    </row>
    <row r="92" spans="1:6" x14ac:dyDescent="0.2">
      <c r="A92" s="30" t="s">
        <v>1372</v>
      </c>
      <c r="B92" s="1" t="s">
        <v>784</v>
      </c>
      <c r="C92" s="167">
        <v>95</v>
      </c>
      <c r="D92" s="167">
        <v>95</v>
      </c>
      <c r="E92" s="168">
        <v>1</v>
      </c>
      <c r="F92" s="169">
        <v>1</v>
      </c>
    </row>
    <row r="93" spans="1:6" x14ac:dyDescent="0.2">
      <c r="A93" s="30" t="s">
        <v>1373</v>
      </c>
      <c r="B93" s="1" t="s">
        <v>154</v>
      </c>
      <c r="C93" s="167">
        <v>45</v>
      </c>
      <c r="D93" s="167">
        <v>83</v>
      </c>
      <c r="E93" s="168">
        <v>0.54216867469879515</v>
      </c>
      <c r="F93" s="169">
        <v>0.5662650602409639</v>
      </c>
    </row>
    <row r="94" spans="1:6" x14ac:dyDescent="0.2">
      <c r="A94" s="30" t="s">
        <v>564</v>
      </c>
      <c r="B94" s="1" t="s">
        <v>565</v>
      </c>
      <c r="C94" s="167">
        <v>69</v>
      </c>
      <c r="D94" s="167">
        <v>341</v>
      </c>
      <c r="E94" s="168">
        <v>0.20234604105571846</v>
      </c>
      <c r="F94" s="169">
        <v>0.22580645161290322</v>
      </c>
    </row>
    <row r="95" spans="1:6" x14ac:dyDescent="0.2">
      <c r="A95" s="30" t="s">
        <v>1374</v>
      </c>
      <c r="B95" s="1" t="s">
        <v>786</v>
      </c>
      <c r="C95" s="167">
        <v>47</v>
      </c>
      <c r="D95" s="167">
        <v>65</v>
      </c>
      <c r="E95" s="168">
        <v>0.72307692307692306</v>
      </c>
      <c r="F95" s="169">
        <v>0.72307692307692306</v>
      </c>
    </row>
    <row r="96" spans="1:6" x14ac:dyDescent="0.2">
      <c r="A96" s="30" t="s">
        <v>155</v>
      </c>
      <c r="B96" s="1" t="s">
        <v>156</v>
      </c>
      <c r="C96" s="167">
        <v>43</v>
      </c>
      <c r="D96" s="167">
        <v>52</v>
      </c>
      <c r="E96" s="168">
        <v>0.82692307692307687</v>
      </c>
      <c r="F96" s="169">
        <v>0.82692307692307687</v>
      </c>
    </row>
    <row r="97" spans="1:6" x14ac:dyDescent="0.2">
      <c r="A97" s="30" t="s">
        <v>1489</v>
      </c>
      <c r="B97" s="1" t="s">
        <v>788</v>
      </c>
      <c r="C97" s="167" t="s">
        <v>1744</v>
      </c>
      <c r="D97" s="167" t="s">
        <v>1744</v>
      </c>
      <c r="E97" s="168" t="s">
        <v>1744</v>
      </c>
      <c r="F97" s="169" t="s">
        <v>1744</v>
      </c>
    </row>
    <row r="98" spans="1:6" x14ac:dyDescent="0.2">
      <c r="A98" s="30" t="s">
        <v>1490</v>
      </c>
      <c r="B98" s="1" t="s">
        <v>526</v>
      </c>
      <c r="C98" s="167" t="s">
        <v>1744</v>
      </c>
      <c r="D98" s="167" t="s">
        <v>1744</v>
      </c>
      <c r="E98" s="168" t="s">
        <v>1744</v>
      </c>
      <c r="F98" s="169" t="s">
        <v>1744</v>
      </c>
    </row>
    <row r="99" spans="1:6" x14ac:dyDescent="0.2">
      <c r="A99" s="30" t="s">
        <v>158</v>
      </c>
      <c r="B99" s="1" t="s">
        <v>159</v>
      </c>
      <c r="C99" s="167">
        <v>32</v>
      </c>
      <c r="D99" s="167">
        <v>147</v>
      </c>
      <c r="E99" s="168">
        <v>0.21768707482993196</v>
      </c>
      <c r="F99" s="169">
        <v>0.7142857142857143</v>
      </c>
    </row>
    <row r="100" spans="1:6" x14ac:dyDescent="0.2">
      <c r="A100" t="s">
        <v>1380</v>
      </c>
      <c r="B100" s="1" t="s">
        <v>374</v>
      </c>
      <c r="C100" s="167">
        <v>480</v>
      </c>
      <c r="D100" s="167">
        <v>810</v>
      </c>
      <c r="E100" s="168">
        <v>0.59259259259259256</v>
      </c>
      <c r="F100" s="169">
        <v>0.62345679012345678</v>
      </c>
    </row>
    <row r="101" spans="1:6" x14ac:dyDescent="0.2">
      <c r="A101" s="30" t="s">
        <v>1383</v>
      </c>
      <c r="B101" s="1" t="s">
        <v>341</v>
      </c>
      <c r="C101" s="167">
        <v>51</v>
      </c>
      <c r="D101" s="167">
        <v>78</v>
      </c>
      <c r="E101" s="168">
        <v>0.65384615384615385</v>
      </c>
      <c r="F101" s="169">
        <v>0.65384615384615385</v>
      </c>
    </row>
    <row r="102" spans="1:6" x14ac:dyDescent="0.2">
      <c r="A102" s="30" t="s">
        <v>160</v>
      </c>
      <c r="B102" s="1" t="s">
        <v>161</v>
      </c>
      <c r="C102" s="167">
        <v>37</v>
      </c>
      <c r="D102" s="167">
        <v>190</v>
      </c>
      <c r="E102" s="168">
        <v>0.19473684210526315</v>
      </c>
      <c r="F102" s="169">
        <v>0.41578947368421054</v>
      </c>
    </row>
    <row r="103" spans="1:6" x14ac:dyDescent="0.2">
      <c r="A103" s="30" t="s">
        <v>503</v>
      </c>
      <c r="B103" s="1" t="s">
        <v>504</v>
      </c>
      <c r="C103" s="167">
        <v>321</v>
      </c>
      <c r="D103" s="167">
        <v>785</v>
      </c>
      <c r="E103" s="168">
        <v>0.40891719745222932</v>
      </c>
      <c r="F103" s="169">
        <v>0.42802547770700639</v>
      </c>
    </row>
    <row r="104" spans="1:6" x14ac:dyDescent="0.2">
      <c r="A104" s="30" t="s">
        <v>610</v>
      </c>
      <c r="B104" s="1" t="s">
        <v>611</v>
      </c>
      <c r="C104" s="167" t="s">
        <v>1742</v>
      </c>
      <c r="D104" s="167" t="s">
        <v>1742</v>
      </c>
      <c r="E104" s="168" t="s">
        <v>1471</v>
      </c>
      <c r="F104" s="169" t="s">
        <v>1471</v>
      </c>
    </row>
    <row r="105" spans="1:6" x14ac:dyDescent="0.2">
      <c r="A105" s="30" t="s">
        <v>239</v>
      </c>
      <c r="B105" s="1" t="s">
        <v>240</v>
      </c>
      <c r="C105" s="167">
        <v>18</v>
      </c>
      <c r="D105" s="167">
        <v>58</v>
      </c>
      <c r="E105" s="168">
        <v>0.31034482758620691</v>
      </c>
      <c r="F105" s="169">
        <v>0.32758620689655171</v>
      </c>
    </row>
    <row r="106" spans="1:6" x14ac:dyDescent="0.2">
      <c r="A106" s="30" t="s">
        <v>1755</v>
      </c>
      <c r="B106" s="1" t="s">
        <v>795</v>
      </c>
      <c r="C106" s="167" t="s">
        <v>1742</v>
      </c>
      <c r="D106" s="167" t="s">
        <v>1742</v>
      </c>
      <c r="E106" s="168" t="s">
        <v>1480</v>
      </c>
      <c r="F106" s="169" t="s">
        <v>1480</v>
      </c>
    </row>
    <row r="107" spans="1:6" x14ac:dyDescent="0.2">
      <c r="A107" s="30" t="s">
        <v>797</v>
      </c>
      <c r="B107" s="1" t="s">
        <v>798</v>
      </c>
      <c r="C107" s="167" t="s">
        <v>1742</v>
      </c>
      <c r="D107" s="167" t="s">
        <v>1742</v>
      </c>
      <c r="E107" s="168" t="s">
        <v>1471</v>
      </c>
      <c r="F107" s="169" t="s">
        <v>1471</v>
      </c>
    </row>
    <row r="108" spans="1:6" x14ac:dyDescent="0.2">
      <c r="A108" s="30" t="s">
        <v>800</v>
      </c>
      <c r="B108" s="1" t="s">
        <v>801</v>
      </c>
      <c r="C108" s="167">
        <v>20</v>
      </c>
      <c r="D108" s="167">
        <v>23</v>
      </c>
      <c r="E108" s="168">
        <v>0.86956521739130432</v>
      </c>
      <c r="F108" s="169">
        <v>0.86956521739130432</v>
      </c>
    </row>
    <row r="109" spans="1:6" x14ac:dyDescent="0.2">
      <c r="A109" s="30" t="s">
        <v>802</v>
      </c>
      <c r="B109" s="1" t="s">
        <v>803</v>
      </c>
      <c r="C109" s="167" t="s">
        <v>1742</v>
      </c>
      <c r="D109" s="167" t="s">
        <v>1742</v>
      </c>
      <c r="E109" s="168" t="s">
        <v>1472</v>
      </c>
      <c r="F109" s="169" t="s">
        <v>1472</v>
      </c>
    </row>
    <row r="110" spans="1:6" x14ac:dyDescent="0.2">
      <c r="A110" s="30" t="s">
        <v>478</v>
      </c>
      <c r="B110" s="1" t="s">
        <v>479</v>
      </c>
      <c r="C110" s="167">
        <v>65</v>
      </c>
      <c r="D110" s="167">
        <v>145</v>
      </c>
      <c r="E110" s="168">
        <v>0.44827586206896552</v>
      </c>
      <c r="F110" s="169">
        <v>0.48965517241379308</v>
      </c>
    </row>
    <row r="111" spans="1:6" x14ac:dyDescent="0.2">
      <c r="A111" s="30" t="s">
        <v>804</v>
      </c>
      <c r="B111" s="1" t="s">
        <v>805</v>
      </c>
      <c r="C111" s="167" t="s">
        <v>1742</v>
      </c>
      <c r="D111" s="167" t="s">
        <v>1742</v>
      </c>
      <c r="E111" s="168" t="s">
        <v>1472</v>
      </c>
      <c r="F111" s="169" t="s">
        <v>1472</v>
      </c>
    </row>
    <row r="112" spans="1:6" x14ac:dyDescent="0.2">
      <c r="A112" s="30" t="s">
        <v>808</v>
      </c>
      <c r="B112" s="1" t="s">
        <v>809</v>
      </c>
      <c r="C112" s="167" t="s">
        <v>1744</v>
      </c>
      <c r="D112" s="167" t="s">
        <v>1744</v>
      </c>
      <c r="E112" s="168" t="s">
        <v>1744</v>
      </c>
      <c r="F112" s="169" t="s">
        <v>1744</v>
      </c>
    </row>
    <row r="113" spans="1:6" x14ac:dyDescent="0.2">
      <c r="A113" s="30" t="s">
        <v>1392</v>
      </c>
      <c r="B113" s="1" t="s">
        <v>201</v>
      </c>
      <c r="C113" s="167">
        <v>17</v>
      </c>
      <c r="D113" s="167">
        <v>30</v>
      </c>
      <c r="E113" s="168">
        <v>0.56666666666666665</v>
      </c>
      <c r="F113" s="169">
        <v>0.56666666666666665</v>
      </c>
    </row>
    <row r="114" spans="1:6" x14ac:dyDescent="0.2">
      <c r="A114" s="30" t="s">
        <v>241</v>
      </c>
      <c r="B114" s="1" t="s">
        <v>242</v>
      </c>
      <c r="C114" s="167">
        <v>19</v>
      </c>
      <c r="D114" s="167">
        <v>32</v>
      </c>
      <c r="E114" s="168">
        <v>0.59375</v>
      </c>
      <c r="F114" s="169">
        <v>0.65625</v>
      </c>
    </row>
    <row r="115" spans="1:6" x14ac:dyDescent="0.2">
      <c r="A115" s="30" t="s">
        <v>244</v>
      </c>
      <c r="B115" s="1" t="s">
        <v>245</v>
      </c>
      <c r="C115" s="167">
        <v>64</v>
      </c>
      <c r="D115" s="167">
        <v>71</v>
      </c>
      <c r="E115" s="168">
        <v>0.90140845070422537</v>
      </c>
      <c r="F115" s="169">
        <v>0.90140845070422537</v>
      </c>
    </row>
    <row r="116" spans="1:6" x14ac:dyDescent="0.2">
      <c r="A116" s="30" t="s">
        <v>810</v>
      </c>
      <c r="B116" s="1" t="s">
        <v>811</v>
      </c>
      <c r="C116" s="167">
        <v>16</v>
      </c>
      <c r="D116" s="167">
        <v>16</v>
      </c>
      <c r="E116" s="168">
        <v>1</v>
      </c>
      <c r="F116" s="169">
        <v>1</v>
      </c>
    </row>
    <row r="117" spans="1:6" x14ac:dyDescent="0.2">
      <c r="A117" s="30" t="s">
        <v>1492</v>
      </c>
      <c r="B117" s="1" t="s">
        <v>780</v>
      </c>
      <c r="C117" s="167" t="s">
        <v>1742</v>
      </c>
      <c r="D117" s="167" t="s">
        <v>1742</v>
      </c>
      <c r="E117" s="168" t="s">
        <v>1527</v>
      </c>
      <c r="F117" s="169" t="s">
        <v>1612</v>
      </c>
    </row>
    <row r="118" spans="1:6" x14ac:dyDescent="0.2">
      <c r="A118" s="30" t="s">
        <v>812</v>
      </c>
      <c r="B118" s="1" t="s">
        <v>813</v>
      </c>
      <c r="C118" s="167">
        <v>7</v>
      </c>
      <c r="D118" s="167">
        <v>11</v>
      </c>
      <c r="E118" s="168">
        <v>0.63636363636363635</v>
      </c>
      <c r="F118" s="169">
        <v>0.81818181818181823</v>
      </c>
    </row>
    <row r="119" spans="1:6" x14ac:dyDescent="0.2">
      <c r="A119" s="30" t="s">
        <v>313</v>
      </c>
      <c r="B119" s="1" t="s">
        <v>314</v>
      </c>
      <c r="C119" s="167" t="s">
        <v>1744</v>
      </c>
      <c r="D119" s="167" t="s">
        <v>1744</v>
      </c>
      <c r="E119" s="168" t="s">
        <v>1744</v>
      </c>
      <c r="F119" s="169" t="s">
        <v>1744</v>
      </c>
    </row>
    <row r="120" spans="1:6" x14ac:dyDescent="0.2">
      <c r="A120" s="30" t="s">
        <v>246</v>
      </c>
      <c r="B120" s="1" t="s">
        <v>247</v>
      </c>
      <c r="C120" s="167">
        <v>101</v>
      </c>
      <c r="D120" s="167">
        <v>124</v>
      </c>
      <c r="E120" s="168">
        <v>0.81451612903225812</v>
      </c>
      <c r="F120" s="169">
        <v>0.83064516129032262</v>
      </c>
    </row>
    <row r="121" spans="1:6" x14ac:dyDescent="0.2">
      <c r="A121" s="30" t="s">
        <v>1756</v>
      </c>
      <c r="B121" s="1" t="s">
        <v>819</v>
      </c>
      <c r="C121" s="167" t="s">
        <v>1744</v>
      </c>
      <c r="D121" s="167" t="s">
        <v>1744</v>
      </c>
      <c r="E121" s="168" t="s">
        <v>1744</v>
      </c>
      <c r="F121" s="169" t="s">
        <v>1744</v>
      </c>
    </row>
    <row r="122" spans="1:6" x14ac:dyDescent="0.2">
      <c r="A122" s="30" t="s">
        <v>1757</v>
      </c>
      <c r="B122" s="1" t="s">
        <v>821</v>
      </c>
      <c r="C122" s="167" t="s">
        <v>1744</v>
      </c>
      <c r="D122" s="167" t="s">
        <v>1744</v>
      </c>
      <c r="E122" s="168" t="s">
        <v>1744</v>
      </c>
      <c r="F122" s="169" t="s">
        <v>1744</v>
      </c>
    </row>
    <row r="123" spans="1:6" x14ac:dyDescent="0.2">
      <c r="A123" s="30" t="s">
        <v>822</v>
      </c>
      <c r="B123" s="1" t="s">
        <v>823</v>
      </c>
      <c r="C123" s="167" t="s">
        <v>1742</v>
      </c>
      <c r="D123" s="167" t="s">
        <v>1742</v>
      </c>
      <c r="E123" s="168" t="s">
        <v>1495</v>
      </c>
      <c r="F123" s="169" t="s">
        <v>1495</v>
      </c>
    </row>
    <row r="124" spans="1:6" x14ac:dyDescent="0.2">
      <c r="A124" s="30" t="s">
        <v>825</v>
      </c>
      <c r="B124" s="1" t="s">
        <v>826</v>
      </c>
      <c r="C124" s="167" t="s">
        <v>1742</v>
      </c>
      <c r="D124" s="167" t="s">
        <v>1742</v>
      </c>
      <c r="E124" s="168" t="s">
        <v>1471</v>
      </c>
      <c r="F124" s="169" t="s">
        <v>1471</v>
      </c>
    </row>
    <row r="125" spans="1:6" x14ac:dyDescent="0.2">
      <c r="A125" s="30" t="s">
        <v>1493</v>
      </c>
      <c r="B125" s="1" t="s">
        <v>250</v>
      </c>
      <c r="C125" s="167" t="s">
        <v>1742</v>
      </c>
      <c r="D125" s="167" t="s">
        <v>1742</v>
      </c>
      <c r="E125" s="168" t="s">
        <v>1480</v>
      </c>
      <c r="F125" s="169" t="s">
        <v>1480</v>
      </c>
    </row>
    <row r="126" spans="1:6" x14ac:dyDescent="0.2">
      <c r="A126" t="s">
        <v>1399</v>
      </c>
      <c r="B126" s="1" t="s">
        <v>220</v>
      </c>
      <c r="C126" s="167">
        <v>29</v>
      </c>
      <c r="D126" s="167">
        <v>81</v>
      </c>
      <c r="E126" s="168">
        <v>0.35802469135802467</v>
      </c>
      <c r="F126" s="169">
        <v>0.40740740740740738</v>
      </c>
    </row>
    <row r="127" spans="1:6" x14ac:dyDescent="0.2">
      <c r="A127" s="30" t="s">
        <v>1758</v>
      </c>
      <c r="B127" s="1" t="s">
        <v>834</v>
      </c>
      <c r="C127" s="167" t="s">
        <v>1742</v>
      </c>
      <c r="D127" s="167" t="s">
        <v>1742</v>
      </c>
      <c r="E127" s="168" t="s">
        <v>1472</v>
      </c>
      <c r="F127" s="169" t="s">
        <v>1472</v>
      </c>
    </row>
    <row r="128" spans="1:6" x14ac:dyDescent="0.2">
      <c r="A128" t="s">
        <v>1876</v>
      </c>
      <c r="B128" s="1" t="s">
        <v>836</v>
      </c>
      <c r="C128" s="167">
        <v>36</v>
      </c>
      <c r="D128" s="167">
        <v>37</v>
      </c>
      <c r="E128" s="168">
        <v>0.97297297297297303</v>
      </c>
      <c r="F128" s="169">
        <v>0.97297297297297303</v>
      </c>
    </row>
    <row r="129" spans="1:6" x14ac:dyDescent="0.2">
      <c r="A129" s="30" t="s">
        <v>602</v>
      </c>
      <c r="B129" s="1" t="s">
        <v>603</v>
      </c>
      <c r="C129" s="167">
        <v>13</v>
      </c>
      <c r="D129" s="167">
        <v>19</v>
      </c>
      <c r="E129" s="168">
        <v>0.68421052631578949</v>
      </c>
      <c r="F129" s="169">
        <v>0.78947368421052633</v>
      </c>
    </row>
    <row r="130" spans="1:6" x14ac:dyDescent="0.2">
      <c r="A130" s="30" t="s">
        <v>1400</v>
      </c>
      <c r="B130" s="1" t="s">
        <v>507</v>
      </c>
      <c r="C130" s="167">
        <v>60</v>
      </c>
      <c r="D130" s="167">
        <v>71</v>
      </c>
      <c r="E130" s="168">
        <v>0.84507042253521125</v>
      </c>
      <c r="F130" s="169">
        <v>0.84507042253521125</v>
      </c>
    </row>
    <row r="131" spans="1:6" x14ac:dyDescent="0.2">
      <c r="A131" s="30" t="s">
        <v>1759</v>
      </c>
      <c r="B131" s="1" t="s">
        <v>839</v>
      </c>
      <c r="C131" s="167" t="s">
        <v>1744</v>
      </c>
      <c r="D131" s="167" t="s">
        <v>1744</v>
      </c>
      <c r="E131" s="168" t="s">
        <v>1744</v>
      </c>
      <c r="F131" s="169" t="s">
        <v>1744</v>
      </c>
    </row>
    <row r="132" spans="1:6" x14ac:dyDescent="0.2">
      <c r="A132" s="30" t="s">
        <v>1760</v>
      </c>
      <c r="B132" s="1" t="s">
        <v>533</v>
      </c>
      <c r="C132" s="167" t="s">
        <v>1744</v>
      </c>
      <c r="D132" s="167" t="s">
        <v>1744</v>
      </c>
      <c r="E132" s="168" t="s">
        <v>1744</v>
      </c>
      <c r="F132" s="169" t="s">
        <v>1744</v>
      </c>
    </row>
    <row r="133" spans="1:6" x14ac:dyDescent="0.2">
      <c r="A133" s="30" t="s">
        <v>571</v>
      </c>
      <c r="B133" s="1" t="s">
        <v>572</v>
      </c>
      <c r="C133" s="167">
        <v>3</v>
      </c>
      <c r="D133" s="167">
        <v>13</v>
      </c>
      <c r="E133" s="168">
        <v>0.23076923076923078</v>
      </c>
      <c r="F133" s="169">
        <v>0.30769230769230771</v>
      </c>
    </row>
    <row r="134" spans="1:6" x14ac:dyDescent="0.2">
      <c r="A134" s="30" t="s">
        <v>573</v>
      </c>
      <c r="B134" s="1" t="s">
        <v>574</v>
      </c>
      <c r="C134" s="167">
        <v>12</v>
      </c>
      <c r="D134" s="167">
        <v>39</v>
      </c>
      <c r="E134" s="168">
        <v>0.30769230769230771</v>
      </c>
      <c r="F134" s="169">
        <v>0.35897435897435898</v>
      </c>
    </row>
    <row r="135" spans="1:6" x14ac:dyDescent="0.2">
      <c r="A135" s="30" t="s">
        <v>842</v>
      </c>
      <c r="B135" s="1" t="s">
        <v>843</v>
      </c>
      <c r="C135" s="167" t="s">
        <v>1742</v>
      </c>
      <c r="D135" s="167" t="s">
        <v>1742</v>
      </c>
      <c r="E135" s="168" t="s">
        <v>1536</v>
      </c>
      <c r="F135" s="169" t="s">
        <v>1536</v>
      </c>
    </row>
    <row r="136" spans="1:6" x14ac:dyDescent="0.2">
      <c r="A136" s="30" t="s">
        <v>1761</v>
      </c>
      <c r="B136" s="1" t="s">
        <v>845</v>
      </c>
      <c r="C136" s="167" t="s">
        <v>1744</v>
      </c>
      <c r="D136" s="167" t="s">
        <v>1744</v>
      </c>
      <c r="E136" s="168" t="s">
        <v>1744</v>
      </c>
      <c r="F136" s="169" t="s">
        <v>1744</v>
      </c>
    </row>
    <row r="137" spans="1:6" x14ac:dyDescent="0.2">
      <c r="A137" s="30" t="s">
        <v>394</v>
      </c>
      <c r="B137" s="1" t="s">
        <v>395</v>
      </c>
      <c r="C137" s="167">
        <v>1</v>
      </c>
      <c r="D137" s="167">
        <v>12</v>
      </c>
      <c r="E137" s="168">
        <v>8.3333333333333329E-2</v>
      </c>
      <c r="F137" s="169">
        <v>0.41666666666666669</v>
      </c>
    </row>
    <row r="138" spans="1:6" x14ac:dyDescent="0.2">
      <c r="A138" s="30" t="s">
        <v>1762</v>
      </c>
      <c r="B138" s="1" t="s">
        <v>208</v>
      </c>
      <c r="C138" s="167" t="s">
        <v>1742</v>
      </c>
      <c r="D138" s="167" t="s">
        <v>1742</v>
      </c>
      <c r="E138" s="168" t="s">
        <v>1471</v>
      </c>
      <c r="F138" s="169" t="s">
        <v>1471</v>
      </c>
    </row>
    <row r="139" spans="1:6" x14ac:dyDescent="0.2">
      <c r="A139" s="30" t="s">
        <v>1407</v>
      </c>
      <c r="B139" s="1" t="s">
        <v>483</v>
      </c>
      <c r="C139" s="167">
        <v>117</v>
      </c>
      <c r="D139" s="167">
        <v>180</v>
      </c>
      <c r="E139" s="168">
        <v>0.65</v>
      </c>
      <c r="F139" s="169">
        <v>0.65</v>
      </c>
    </row>
    <row r="140" spans="1:6" x14ac:dyDescent="0.2">
      <c r="A140" s="30" t="s">
        <v>501</v>
      </c>
      <c r="B140" s="1" t="s">
        <v>502</v>
      </c>
      <c r="C140" s="167">
        <v>362</v>
      </c>
      <c r="D140" s="167">
        <v>519</v>
      </c>
      <c r="E140" s="168">
        <v>0.69749518304431601</v>
      </c>
      <c r="F140" s="169">
        <v>0.78998073217726394</v>
      </c>
    </row>
    <row r="141" spans="1:6" x14ac:dyDescent="0.2">
      <c r="A141" s="30" t="s">
        <v>537</v>
      </c>
      <c r="B141" s="1" t="s">
        <v>538</v>
      </c>
      <c r="C141" s="167">
        <v>34</v>
      </c>
      <c r="D141" s="167">
        <v>44</v>
      </c>
      <c r="E141" s="168">
        <v>0.77272727272727271</v>
      </c>
      <c r="F141" s="169">
        <v>0.86363636363636365</v>
      </c>
    </row>
    <row r="142" spans="1:6" x14ac:dyDescent="0.2">
      <c r="A142" s="30" t="s">
        <v>1885</v>
      </c>
      <c r="B142" s="1" t="s">
        <v>185</v>
      </c>
      <c r="C142" s="167">
        <v>16</v>
      </c>
      <c r="D142" s="167">
        <v>99</v>
      </c>
      <c r="E142" s="168">
        <v>0.16161616161616163</v>
      </c>
      <c r="F142" s="169">
        <v>0.54545454545454541</v>
      </c>
    </row>
    <row r="143" spans="1:6" x14ac:dyDescent="0.2">
      <c r="A143" s="30" t="s">
        <v>1887</v>
      </c>
      <c r="B143" s="1" t="s">
        <v>255</v>
      </c>
      <c r="C143" s="167">
        <v>14</v>
      </c>
      <c r="D143" s="167">
        <v>145</v>
      </c>
      <c r="E143" s="168">
        <v>9.6551724137931033E-2</v>
      </c>
      <c r="F143" s="169">
        <v>0.62758620689655176</v>
      </c>
    </row>
    <row r="144" spans="1:6" x14ac:dyDescent="0.2">
      <c r="A144" s="30" t="s">
        <v>1411</v>
      </c>
      <c r="B144" s="1" t="s">
        <v>853</v>
      </c>
      <c r="C144" s="167">
        <v>5</v>
      </c>
      <c r="D144" s="167">
        <v>53</v>
      </c>
      <c r="E144" s="168">
        <v>9.4339622641509441E-2</v>
      </c>
      <c r="F144" s="169">
        <v>0.49056603773584906</v>
      </c>
    </row>
    <row r="145" spans="1:6" x14ac:dyDescent="0.2">
      <c r="A145" t="s">
        <v>1901</v>
      </c>
      <c r="B145" s="1" t="s">
        <v>257</v>
      </c>
      <c r="C145" s="167">
        <v>59</v>
      </c>
      <c r="D145" s="167">
        <v>334</v>
      </c>
      <c r="E145" s="168">
        <v>0.17664670658682635</v>
      </c>
      <c r="F145" s="169">
        <v>0.47305389221556887</v>
      </c>
    </row>
    <row r="146" spans="1:6" x14ac:dyDescent="0.2">
      <c r="A146" s="30" t="s">
        <v>258</v>
      </c>
      <c r="B146" s="1" t="s">
        <v>259</v>
      </c>
      <c r="C146" s="167">
        <v>317</v>
      </c>
      <c r="D146" s="167">
        <v>372</v>
      </c>
      <c r="E146" s="168">
        <v>0.85215053763440862</v>
      </c>
      <c r="F146" s="169">
        <v>0.85752688172043012</v>
      </c>
    </row>
    <row r="147" spans="1:6" x14ac:dyDescent="0.2">
      <c r="A147" s="30" t="s">
        <v>856</v>
      </c>
      <c r="B147" s="1" t="s">
        <v>857</v>
      </c>
      <c r="C147" s="167">
        <v>11</v>
      </c>
      <c r="D147" s="167">
        <v>15</v>
      </c>
      <c r="E147" s="168">
        <v>0.73333333333333328</v>
      </c>
      <c r="F147" s="169">
        <v>0.73333333333333328</v>
      </c>
    </row>
    <row r="148" spans="1:6" x14ac:dyDescent="0.2">
      <c r="A148" s="30" t="s">
        <v>858</v>
      </c>
      <c r="B148" s="1" t="s">
        <v>859</v>
      </c>
      <c r="C148" s="167" t="s">
        <v>1744</v>
      </c>
      <c r="D148" s="167" t="s">
        <v>1744</v>
      </c>
      <c r="E148" s="168" t="s">
        <v>1744</v>
      </c>
      <c r="F148" s="169" t="s">
        <v>1744</v>
      </c>
    </row>
    <row r="149" spans="1:6" x14ac:dyDescent="0.2">
      <c r="A149" s="30" t="s">
        <v>488</v>
      </c>
      <c r="B149" s="1" t="s">
        <v>489</v>
      </c>
      <c r="C149" s="167">
        <v>223</v>
      </c>
      <c r="D149" s="167">
        <v>269</v>
      </c>
      <c r="E149" s="168">
        <v>0.82899628252788105</v>
      </c>
      <c r="F149" s="169">
        <v>0.82899628252788105</v>
      </c>
    </row>
    <row r="150" spans="1:6" x14ac:dyDescent="0.2">
      <c r="A150" s="30" t="s">
        <v>1496</v>
      </c>
      <c r="B150" s="1" t="s">
        <v>861</v>
      </c>
      <c r="C150" s="167" t="s">
        <v>1742</v>
      </c>
      <c r="D150" s="167" t="s">
        <v>1742</v>
      </c>
      <c r="E150" s="168" t="s">
        <v>1471</v>
      </c>
      <c r="F150" s="169" t="s">
        <v>1471</v>
      </c>
    </row>
    <row r="151" spans="1:6" x14ac:dyDescent="0.2">
      <c r="A151" s="30" t="s">
        <v>862</v>
      </c>
      <c r="B151" s="1" t="s">
        <v>863</v>
      </c>
      <c r="C151" s="167">
        <v>94</v>
      </c>
      <c r="D151" s="167">
        <v>126</v>
      </c>
      <c r="E151" s="168">
        <v>0.74603174603174605</v>
      </c>
      <c r="F151" s="169">
        <v>0.77777777777777779</v>
      </c>
    </row>
    <row r="152" spans="1:6" x14ac:dyDescent="0.2">
      <c r="A152" s="30" t="s">
        <v>1763</v>
      </c>
      <c r="B152" s="1" t="s">
        <v>872</v>
      </c>
      <c r="C152" s="167" t="s">
        <v>1744</v>
      </c>
      <c r="D152" s="167" t="s">
        <v>1744</v>
      </c>
      <c r="E152" s="168" t="s">
        <v>1744</v>
      </c>
      <c r="F152" s="169" t="s">
        <v>1744</v>
      </c>
    </row>
    <row r="153" spans="1:6" x14ac:dyDescent="0.2">
      <c r="A153" s="30" t="s">
        <v>542</v>
      </c>
      <c r="B153" s="1" t="s">
        <v>543</v>
      </c>
      <c r="C153" s="167" t="s">
        <v>1742</v>
      </c>
      <c r="D153" s="167" t="s">
        <v>1742</v>
      </c>
      <c r="E153" s="168" t="s">
        <v>1472</v>
      </c>
      <c r="F153" s="169" t="s">
        <v>1472</v>
      </c>
    </row>
    <row r="154" spans="1:6" x14ac:dyDescent="0.2">
      <c r="A154" s="30" t="s">
        <v>873</v>
      </c>
      <c r="B154" s="1" t="s">
        <v>874</v>
      </c>
      <c r="C154" s="167">
        <v>22</v>
      </c>
      <c r="D154" s="167">
        <v>25</v>
      </c>
      <c r="E154" s="168">
        <v>0.88</v>
      </c>
      <c r="F154" s="169">
        <v>0.88</v>
      </c>
    </row>
    <row r="155" spans="1:6" x14ac:dyDescent="0.2">
      <c r="A155" s="30" t="s">
        <v>875</v>
      </c>
      <c r="B155" s="1" t="s">
        <v>876</v>
      </c>
      <c r="C155" s="167" t="s">
        <v>1742</v>
      </c>
      <c r="D155" s="167" t="s">
        <v>1742</v>
      </c>
      <c r="E155" s="168" t="s">
        <v>1545</v>
      </c>
      <c r="F155" s="169" t="s">
        <v>1764</v>
      </c>
    </row>
    <row r="156" spans="1:6" x14ac:dyDescent="0.2">
      <c r="A156" s="30" t="s">
        <v>877</v>
      </c>
      <c r="B156" s="1" t="s">
        <v>878</v>
      </c>
      <c r="C156" s="167">
        <v>10</v>
      </c>
      <c r="D156" s="167">
        <v>11</v>
      </c>
      <c r="E156" s="168">
        <v>0.90909090909090906</v>
      </c>
      <c r="F156" s="169">
        <v>0.90909090909090906</v>
      </c>
    </row>
    <row r="157" spans="1:6" x14ac:dyDescent="0.2">
      <c r="A157" s="30" t="s">
        <v>879</v>
      </c>
      <c r="B157" s="1" t="s">
        <v>880</v>
      </c>
      <c r="C157" s="167">
        <v>24</v>
      </c>
      <c r="D157" s="167">
        <v>47</v>
      </c>
      <c r="E157" s="168">
        <v>0.51063829787234039</v>
      </c>
      <c r="F157" s="169">
        <v>0.55319148936170215</v>
      </c>
    </row>
    <row r="158" spans="1:6" x14ac:dyDescent="0.2">
      <c r="A158" s="30" t="s">
        <v>881</v>
      </c>
      <c r="B158" s="1" t="s">
        <v>882</v>
      </c>
      <c r="C158" s="167" t="s">
        <v>1742</v>
      </c>
      <c r="D158" s="167" t="s">
        <v>1742</v>
      </c>
      <c r="E158" s="168" t="s">
        <v>1472</v>
      </c>
      <c r="F158" s="169" t="s">
        <v>1472</v>
      </c>
    </row>
    <row r="159" spans="1:6" x14ac:dyDescent="0.2">
      <c r="A159" t="s">
        <v>1877</v>
      </c>
      <c r="B159" s="1" t="s">
        <v>884</v>
      </c>
      <c r="C159" s="167">
        <v>168</v>
      </c>
      <c r="D159" s="167">
        <v>168</v>
      </c>
      <c r="E159" s="168">
        <v>1</v>
      </c>
      <c r="F159" s="169">
        <v>1</v>
      </c>
    </row>
    <row r="160" spans="1:6" x14ac:dyDescent="0.2">
      <c r="A160" s="30" t="s">
        <v>1765</v>
      </c>
      <c r="B160" s="1" t="s">
        <v>886</v>
      </c>
      <c r="C160" s="167" t="s">
        <v>1744</v>
      </c>
      <c r="D160" s="167" t="s">
        <v>1744</v>
      </c>
      <c r="E160" s="168" t="s">
        <v>1744</v>
      </c>
      <c r="F160" s="169" t="s">
        <v>1744</v>
      </c>
    </row>
    <row r="161" spans="1:6" x14ac:dyDescent="0.2">
      <c r="A161" s="30" t="s">
        <v>1766</v>
      </c>
      <c r="B161" s="1" t="s">
        <v>471</v>
      </c>
      <c r="C161" s="167" t="s">
        <v>1744</v>
      </c>
      <c r="D161" s="167" t="s">
        <v>1744</v>
      </c>
      <c r="E161" s="168" t="s">
        <v>1744</v>
      </c>
      <c r="F161" s="169" t="s">
        <v>1744</v>
      </c>
    </row>
    <row r="162" spans="1:6" x14ac:dyDescent="0.2">
      <c r="A162" s="30" t="s">
        <v>317</v>
      </c>
      <c r="B162" s="1" t="s">
        <v>318</v>
      </c>
      <c r="C162" s="167">
        <v>2</v>
      </c>
      <c r="D162" s="167">
        <v>10</v>
      </c>
      <c r="E162" s="168">
        <v>0.2</v>
      </c>
      <c r="F162" s="169">
        <v>0.3</v>
      </c>
    </row>
    <row r="163" spans="1:6" x14ac:dyDescent="0.2">
      <c r="A163" s="30" t="s">
        <v>446</v>
      </c>
      <c r="B163" s="1" t="s">
        <v>447</v>
      </c>
      <c r="C163" s="167">
        <v>44</v>
      </c>
      <c r="D163" s="167">
        <v>53</v>
      </c>
      <c r="E163" s="168">
        <v>0.83018867924528306</v>
      </c>
      <c r="F163" s="169">
        <v>0.83018867924528306</v>
      </c>
    </row>
    <row r="164" spans="1:6" x14ac:dyDescent="0.2">
      <c r="A164" s="30" t="s">
        <v>211</v>
      </c>
      <c r="B164" s="1" t="s">
        <v>212</v>
      </c>
      <c r="C164" s="167">
        <v>12</v>
      </c>
      <c r="D164" s="167">
        <v>28</v>
      </c>
      <c r="E164" s="168">
        <v>0.42857142857142855</v>
      </c>
      <c r="F164" s="169">
        <v>0.42857142857142855</v>
      </c>
    </row>
    <row r="165" spans="1:6" x14ac:dyDescent="0.2">
      <c r="A165" s="30" t="s">
        <v>887</v>
      </c>
      <c r="B165" s="1" t="s">
        <v>888</v>
      </c>
      <c r="C165" s="167">
        <v>26</v>
      </c>
      <c r="D165" s="167">
        <v>26</v>
      </c>
      <c r="E165" s="168">
        <v>1</v>
      </c>
      <c r="F165" s="169">
        <v>1</v>
      </c>
    </row>
    <row r="166" spans="1:6" x14ac:dyDescent="0.2">
      <c r="A166" s="30" t="s">
        <v>1497</v>
      </c>
      <c r="B166" s="1" t="s">
        <v>332</v>
      </c>
      <c r="C166" s="167" t="s">
        <v>1742</v>
      </c>
      <c r="D166" s="167" t="s">
        <v>1742</v>
      </c>
      <c r="E166" s="168" t="s">
        <v>1471</v>
      </c>
      <c r="F166" s="169" t="s">
        <v>1471</v>
      </c>
    </row>
    <row r="167" spans="1:6" x14ac:dyDescent="0.2">
      <c r="A167" s="30" t="s">
        <v>335</v>
      </c>
      <c r="B167" s="1" t="s">
        <v>336</v>
      </c>
      <c r="C167" s="167">
        <v>56</v>
      </c>
      <c r="D167" s="167">
        <v>93</v>
      </c>
      <c r="E167" s="168">
        <v>0.60215053763440862</v>
      </c>
      <c r="F167" s="169">
        <v>0.62365591397849462</v>
      </c>
    </row>
    <row r="168" spans="1:6" x14ac:dyDescent="0.2">
      <c r="A168" s="30" t="s">
        <v>891</v>
      </c>
      <c r="B168" s="1" t="s">
        <v>892</v>
      </c>
      <c r="C168" s="167" t="s">
        <v>1742</v>
      </c>
      <c r="D168" s="167" t="s">
        <v>1742</v>
      </c>
      <c r="E168" s="168" t="s">
        <v>1471</v>
      </c>
      <c r="F168" s="169" t="s">
        <v>1471</v>
      </c>
    </row>
    <row r="169" spans="1:6" x14ac:dyDescent="0.2">
      <c r="A169" s="30" t="s">
        <v>1895</v>
      </c>
      <c r="B169" s="1" t="s">
        <v>454</v>
      </c>
      <c r="C169" s="167">
        <v>17</v>
      </c>
      <c r="D169" s="167">
        <v>107</v>
      </c>
      <c r="E169" s="168">
        <v>0.15887850467289719</v>
      </c>
      <c r="F169" s="169">
        <v>0.16822429906542055</v>
      </c>
    </row>
    <row r="170" spans="1:6" x14ac:dyDescent="0.2">
      <c r="A170" s="30" t="s">
        <v>1498</v>
      </c>
      <c r="B170" s="1" t="s">
        <v>328</v>
      </c>
      <c r="C170" s="167" t="s">
        <v>1742</v>
      </c>
      <c r="D170" s="167" t="s">
        <v>1742</v>
      </c>
      <c r="E170" s="168" t="s">
        <v>1471</v>
      </c>
      <c r="F170" s="169" t="s">
        <v>1471</v>
      </c>
    </row>
    <row r="171" spans="1:6" x14ac:dyDescent="0.2">
      <c r="A171" s="30" t="s">
        <v>163</v>
      </c>
      <c r="B171" s="1" t="s">
        <v>164</v>
      </c>
      <c r="C171" s="167">
        <v>19</v>
      </c>
      <c r="D171" s="167">
        <v>28</v>
      </c>
      <c r="E171" s="168">
        <v>0.6785714285714286</v>
      </c>
      <c r="F171" s="169">
        <v>0.7142857142857143</v>
      </c>
    </row>
    <row r="172" spans="1:6" x14ac:dyDescent="0.2">
      <c r="A172" s="30" t="s">
        <v>1499</v>
      </c>
      <c r="B172" s="1" t="s">
        <v>896</v>
      </c>
      <c r="C172" s="167" t="s">
        <v>1744</v>
      </c>
      <c r="D172" s="167" t="s">
        <v>1744</v>
      </c>
      <c r="E172" s="168" t="s">
        <v>1744</v>
      </c>
      <c r="F172" s="169" t="s">
        <v>1744</v>
      </c>
    </row>
    <row r="173" spans="1:6" x14ac:dyDescent="0.2">
      <c r="A173" s="30" t="s">
        <v>1767</v>
      </c>
      <c r="B173" s="1" t="s">
        <v>898</v>
      </c>
      <c r="C173" s="167">
        <v>0</v>
      </c>
      <c r="D173" s="167">
        <v>10</v>
      </c>
      <c r="E173" s="168">
        <v>0</v>
      </c>
      <c r="F173" s="169">
        <v>0</v>
      </c>
    </row>
    <row r="174" spans="1:6" x14ac:dyDescent="0.2">
      <c r="A174" s="30" t="s">
        <v>1768</v>
      </c>
      <c r="B174" s="1" t="s">
        <v>904</v>
      </c>
      <c r="C174" s="167" t="s">
        <v>1742</v>
      </c>
      <c r="D174" s="167" t="s">
        <v>1742</v>
      </c>
      <c r="E174" s="168" t="s">
        <v>1472</v>
      </c>
      <c r="F174" s="169" t="s">
        <v>1472</v>
      </c>
    </row>
    <row r="175" spans="1:6" x14ac:dyDescent="0.2">
      <c r="A175" s="30" t="s">
        <v>1769</v>
      </c>
      <c r="B175" s="1" t="s">
        <v>345</v>
      </c>
      <c r="C175" s="167" t="s">
        <v>1742</v>
      </c>
      <c r="D175" s="167" t="s">
        <v>1742</v>
      </c>
      <c r="E175" s="168" t="s">
        <v>1528</v>
      </c>
      <c r="F175" s="169" t="s">
        <v>1525</v>
      </c>
    </row>
    <row r="176" spans="1:6" x14ac:dyDescent="0.2">
      <c r="A176" s="30" t="s">
        <v>197</v>
      </c>
      <c r="B176" s="1" t="s">
        <v>198</v>
      </c>
      <c r="C176" s="167">
        <v>4</v>
      </c>
      <c r="D176" s="167">
        <v>21</v>
      </c>
      <c r="E176" s="168">
        <v>0.19047619047619047</v>
      </c>
      <c r="F176" s="169">
        <v>0.2857142857142857</v>
      </c>
    </row>
    <row r="177" spans="1:6" x14ac:dyDescent="0.2">
      <c r="A177" s="30" t="s">
        <v>264</v>
      </c>
      <c r="B177" s="1" t="s">
        <v>265</v>
      </c>
      <c r="C177" s="167">
        <v>8</v>
      </c>
      <c r="D177" s="167">
        <v>103</v>
      </c>
      <c r="E177" s="168">
        <v>7.7669902912621352E-2</v>
      </c>
      <c r="F177" s="169">
        <v>0.13592233009708737</v>
      </c>
    </row>
    <row r="178" spans="1:6" x14ac:dyDescent="0.2">
      <c r="A178" s="30" t="s">
        <v>353</v>
      </c>
      <c r="B178" s="1" t="s">
        <v>354</v>
      </c>
      <c r="C178" s="167">
        <v>32</v>
      </c>
      <c r="D178" s="167">
        <v>37</v>
      </c>
      <c r="E178" s="168">
        <v>0.86486486486486491</v>
      </c>
      <c r="F178" s="169">
        <v>0.89189189189189189</v>
      </c>
    </row>
    <row r="179" spans="1:6" x14ac:dyDescent="0.2">
      <c r="A179" s="30" t="s">
        <v>1878</v>
      </c>
      <c r="B179" s="1" t="s">
        <v>906</v>
      </c>
      <c r="C179" s="167" t="s">
        <v>1744</v>
      </c>
      <c r="D179" s="167" t="s">
        <v>1744</v>
      </c>
      <c r="E179" s="168" t="s">
        <v>1744</v>
      </c>
      <c r="F179" s="169" t="s">
        <v>1744</v>
      </c>
    </row>
    <row r="180" spans="1:6" x14ac:dyDescent="0.2">
      <c r="A180" s="30" t="s">
        <v>911</v>
      </c>
      <c r="B180" s="1" t="s">
        <v>912</v>
      </c>
      <c r="C180" s="167" t="s">
        <v>1742</v>
      </c>
      <c r="D180" s="167" t="s">
        <v>1742</v>
      </c>
      <c r="E180" s="168" t="s">
        <v>1540</v>
      </c>
      <c r="F180" s="169" t="s">
        <v>1480</v>
      </c>
    </row>
    <row r="181" spans="1:6" x14ac:dyDescent="0.2">
      <c r="A181" s="30" t="s">
        <v>913</v>
      </c>
      <c r="B181" s="1" t="s">
        <v>914</v>
      </c>
      <c r="C181" s="167" t="s">
        <v>1742</v>
      </c>
      <c r="D181" s="167" t="s">
        <v>1742</v>
      </c>
      <c r="E181" s="168" t="s">
        <v>1471</v>
      </c>
      <c r="F181" s="169" t="s">
        <v>1471</v>
      </c>
    </row>
    <row r="182" spans="1:6" x14ac:dyDescent="0.2">
      <c r="A182" t="s">
        <v>545</v>
      </c>
      <c r="B182" s="1" t="s">
        <v>546</v>
      </c>
      <c r="C182" s="167">
        <v>105</v>
      </c>
      <c r="D182" s="167">
        <v>111</v>
      </c>
      <c r="E182" s="168">
        <v>0.94594594594594594</v>
      </c>
      <c r="F182" s="169">
        <v>0.94594594594594594</v>
      </c>
    </row>
    <row r="183" spans="1:6" x14ac:dyDescent="0.2">
      <c r="A183" s="30" t="s">
        <v>917</v>
      </c>
      <c r="B183" s="1" t="s">
        <v>918</v>
      </c>
      <c r="C183" s="167" t="s">
        <v>1742</v>
      </c>
      <c r="D183" s="167" t="s">
        <v>1742</v>
      </c>
      <c r="E183" s="168" t="s">
        <v>1471</v>
      </c>
      <c r="F183" s="169" t="s">
        <v>1471</v>
      </c>
    </row>
    <row r="184" spans="1:6" x14ac:dyDescent="0.2">
      <c r="A184" s="30" t="s">
        <v>1422</v>
      </c>
      <c r="B184" s="1" t="s">
        <v>358</v>
      </c>
      <c r="C184" s="167">
        <v>106</v>
      </c>
      <c r="D184" s="167">
        <v>223</v>
      </c>
      <c r="E184" s="168">
        <v>0.47533632286995514</v>
      </c>
      <c r="F184" s="169">
        <v>0.6188340807174888</v>
      </c>
    </row>
    <row r="185" spans="1:6" x14ac:dyDescent="0.2">
      <c r="A185" s="30" t="s">
        <v>359</v>
      </c>
      <c r="B185" s="1" t="s">
        <v>360</v>
      </c>
      <c r="C185" s="167">
        <v>35</v>
      </c>
      <c r="D185" s="167">
        <v>78</v>
      </c>
      <c r="E185" s="168">
        <v>0.44871794871794873</v>
      </c>
      <c r="F185" s="169">
        <v>0.47435897435897434</v>
      </c>
    </row>
    <row r="186" spans="1:6" x14ac:dyDescent="0.2">
      <c r="A186" s="30" t="s">
        <v>267</v>
      </c>
      <c r="B186" s="1" t="s">
        <v>268</v>
      </c>
      <c r="C186" s="167">
        <v>113</v>
      </c>
      <c r="D186" s="167">
        <v>166</v>
      </c>
      <c r="E186" s="168">
        <v>0.68072289156626509</v>
      </c>
      <c r="F186" s="169">
        <v>0.76506024096385539</v>
      </c>
    </row>
    <row r="187" spans="1:6" x14ac:dyDescent="0.2">
      <c r="A187" s="30" t="s">
        <v>527</v>
      </c>
      <c r="B187" s="1" t="s">
        <v>528</v>
      </c>
      <c r="C187" s="167">
        <v>86</v>
      </c>
      <c r="D187" s="167">
        <v>104</v>
      </c>
      <c r="E187" s="168">
        <v>0.82692307692307687</v>
      </c>
      <c r="F187" s="169">
        <v>0.83653846153846156</v>
      </c>
    </row>
    <row r="188" spans="1:6" x14ac:dyDescent="0.2">
      <c r="A188" s="30" t="s">
        <v>919</v>
      </c>
      <c r="B188" s="1" t="s">
        <v>920</v>
      </c>
      <c r="C188" s="167">
        <v>28</v>
      </c>
      <c r="D188" s="167">
        <v>28</v>
      </c>
      <c r="E188" s="168">
        <v>1</v>
      </c>
      <c r="F188" s="169">
        <v>1</v>
      </c>
    </row>
    <row r="189" spans="1:6" x14ac:dyDescent="0.2">
      <c r="A189" s="30" t="s">
        <v>921</v>
      </c>
      <c r="B189" s="1" t="s">
        <v>922</v>
      </c>
      <c r="C189" s="167" t="s">
        <v>1742</v>
      </c>
      <c r="D189" s="167" t="s">
        <v>1742</v>
      </c>
      <c r="E189" s="168" t="s">
        <v>1472</v>
      </c>
      <c r="F189" s="169" t="s">
        <v>1472</v>
      </c>
    </row>
    <row r="190" spans="1:6" x14ac:dyDescent="0.2">
      <c r="A190" s="30" t="s">
        <v>1770</v>
      </c>
      <c r="B190" s="1" t="s">
        <v>924</v>
      </c>
      <c r="C190" s="167" t="s">
        <v>1742</v>
      </c>
      <c r="D190" s="167" t="s">
        <v>1742</v>
      </c>
      <c r="E190" s="168" t="s">
        <v>1472</v>
      </c>
      <c r="F190" s="169" t="s">
        <v>1472</v>
      </c>
    </row>
    <row r="191" spans="1:6" x14ac:dyDescent="0.2">
      <c r="A191" s="30" t="s">
        <v>925</v>
      </c>
      <c r="B191" s="1" t="s">
        <v>926</v>
      </c>
      <c r="C191" s="167" t="s">
        <v>1744</v>
      </c>
      <c r="D191" s="167" t="s">
        <v>1744</v>
      </c>
      <c r="E191" s="168" t="s">
        <v>1744</v>
      </c>
      <c r="F191" s="169" t="s">
        <v>1744</v>
      </c>
    </row>
    <row r="192" spans="1:6" x14ac:dyDescent="0.2">
      <c r="A192" s="30" t="s">
        <v>928</v>
      </c>
      <c r="B192" s="1" t="s">
        <v>929</v>
      </c>
      <c r="C192" s="167">
        <v>30</v>
      </c>
      <c r="D192" s="167">
        <v>46</v>
      </c>
      <c r="E192" s="168">
        <v>0.65217391304347827</v>
      </c>
      <c r="F192" s="169">
        <v>0.65217391304347827</v>
      </c>
    </row>
    <row r="193" spans="1:6" x14ac:dyDescent="0.2">
      <c r="A193" s="30" t="s">
        <v>932</v>
      </c>
      <c r="B193" s="1" t="s">
        <v>933</v>
      </c>
      <c r="C193" s="167" t="s">
        <v>1742</v>
      </c>
      <c r="D193" s="167" t="s">
        <v>1742</v>
      </c>
      <c r="E193" s="168" t="s">
        <v>1480</v>
      </c>
      <c r="F193" s="169" t="s">
        <v>1480</v>
      </c>
    </row>
    <row r="194" spans="1:6" x14ac:dyDescent="0.2">
      <c r="A194" s="30" t="s">
        <v>1896</v>
      </c>
      <c r="B194" s="1" t="s">
        <v>941</v>
      </c>
      <c r="C194" s="167" t="s">
        <v>1744</v>
      </c>
      <c r="D194" s="167" t="s">
        <v>1744</v>
      </c>
      <c r="E194" s="168" t="s">
        <v>1744</v>
      </c>
      <c r="F194" s="169" t="s">
        <v>1744</v>
      </c>
    </row>
    <row r="195" spans="1:6" x14ac:dyDescent="0.2">
      <c r="A195" s="30" t="s">
        <v>1427</v>
      </c>
      <c r="B195" s="1" t="s">
        <v>270</v>
      </c>
      <c r="C195" s="167">
        <v>48</v>
      </c>
      <c r="D195" s="167">
        <v>72</v>
      </c>
      <c r="E195" s="168">
        <v>0.66666666666666663</v>
      </c>
      <c r="F195" s="169">
        <v>0.70833333333333337</v>
      </c>
    </row>
    <row r="196" spans="1:6" x14ac:dyDescent="0.2">
      <c r="A196" s="30" t="s">
        <v>271</v>
      </c>
      <c r="B196" s="1" t="s">
        <v>272</v>
      </c>
      <c r="C196" s="167">
        <v>26</v>
      </c>
      <c r="D196" s="167">
        <v>37</v>
      </c>
      <c r="E196" s="168">
        <v>0.70270270270270274</v>
      </c>
      <c r="F196" s="169">
        <v>0.70270270270270274</v>
      </c>
    </row>
    <row r="197" spans="1:6" x14ac:dyDescent="0.2">
      <c r="A197" s="30" t="s">
        <v>273</v>
      </c>
      <c r="B197" s="1" t="s">
        <v>274</v>
      </c>
      <c r="C197" s="167">
        <v>33</v>
      </c>
      <c r="D197" s="167">
        <v>56</v>
      </c>
      <c r="E197" s="168">
        <v>0.5892857142857143</v>
      </c>
      <c r="F197" s="169">
        <v>0.75</v>
      </c>
    </row>
    <row r="198" spans="1:6" x14ac:dyDescent="0.2">
      <c r="A198" s="30" t="s">
        <v>277</v>
      </c>
      <c r="B198" s="1" t="s">
        <v>278</v>
      </c>
      <c r="C198" s="167">
        <v>52</v>
      </c>
      <c r="D198" s="167">
        <v>103</v>
      </c>
      <c r="E198" s="168">
        <v>0.50485436893203883</v>
      </c>
      <c r="F198" s="169">
        <v>0.52427184466019416</v>
      </c>
    </row>
    <row r="199" spans="1:6" x14ac:dyDescent="0.2">
      <c r="A199" s="30" t="s">
        <v>1771</v>
      </c>
      <c r="B199" s="1" t="s">
        <v>945</v>
      </c>
      <c r="C199" s="167" t="s">
        <v>1742</v>
      </c>
      <c r="D199" s="167" t="s">
        <v>1742</v>
      </c>
      <c r="E199" s="168" t="s">
        <v>1472</v>
      </c>
      <c r="F199" s="169" t="s">
        <v>1472</v>
      </c>
    </row>
    <row r="200" spans="1:6" x14ac:dyDescent="0.2">
      <c r="A200" s="30" t="s">
        <v>455</v>
      </c>
      <c r="B200" s="1" t="s">
        <v>456</v>
      </c>
      <c r="C200" s="167">
        <v>52</v>
      </c>
      <c r="D200" s="167">
        <v>70</v>
      </c>
      <c r="E200" s="168">
        <v>0.74285714285714288</v>
      </c>
      <c r="F200" s="169">
        <v>0.74285714285714288</v>
      </c>
    </row>
    <row r="201" spans="1:6" x14ac:dyDescent="0.2">
      <c r="A201" s="30" t="s">
        <v>194</v>
      </c>
      <c r="B201" s="1" t="s">
        <v>195</v>
      </c>
      <c r="C201" s="167">
        <v>403</v>
      </c>
      <c r="D201" s="167">
        <v>547</v>
      </c>
      <c r="E201" s="168">
        <v>0.73674588665447893</v>
      </c>
      <c r="F201" s="169">
        <v>0.74040219378427785</v>
      </c>
    </row>
    <row r="202" spans="1:6" x14ac:dyDescent="0.2">
      <c r="A202" s="30" t="s">
        <v>552</v>
      </c>
      <c r="B202" s="1" t="s">
        <v>553</v>
      </c>
      <c r="C202" s="167">
        <v>20</v>
      </c>
      <c r="D202" s="167">
        <v>22</v>
      </c>
      <c r="E202" s="168">
        <v>0.90909090909090906</v>
      </c>
      <c r="F202" s="169">
        <v>0.90909090909090906</v>
      </c>
    </row>
    <row r="203" spans="1:6" x14ac:dyDescent="0.2">
      <c r="A203" s="30" t="s">
        <v>949</v>
      </c>
      <c r="B203" s="1" t="s">
        <v>950</v>
      </c>
      <c r="C203" s="167">
        <v>23</v>
      </c>
      <c r="D203" s="167">
        <v>30</v>
      </c>
      <c r="E203" s="168">
        <v>0.76666666666666672</v>
      </c>
      <c r="F203" s="169">
        <v>0.76666666666666672</v>
      </c>
    </row>
    <row r="204" spans="1:6" x14ac:dyDescent="0.2">
      <c r="A204" s="30" t="s">
        <v>1500</v>
      </c>
      <c r="B204" s="1" t="s">
        <v>388</v>
      </c>
      <c r="C204" s="167" t="s">
        <v>1742</v>
      </c>
      <c r="D204" s="167" t="s">
        <v>1742</v>
      </c>
      <c r="E204" s="168" t="s">
        <v>1495</v>
      </c>
      <c r="F204" s="169" t="s">
        <v>1471</v>
      </c>
    </row>
    <row r="205" spans="1:6" x14ac:dyDescent="0.2">
      <c r="A205" s="30" t="s">
        <v>1501</v>
      </c>
      <c r="B205" s="1" t="s">
        <v>380</v>
      </c>
      <c r="C205" s="167">
        <v>41</v>
      </c>
      <c r="D205" s="167">
        <v>43</v>
      </c>
      <c r="E205" s="168">
        <v>0.95348837209302328</v>
      </c>
      <c r="F205" s="169">
        <v>0.95348837209302328</v>
      </c>
    </row>
    <row r="206" spans="1:6" x14ac:dyDescent="0.2">
      <c r="A206" s="30" t="s">
        <v>1772</v>
      </c>
      <c r="B206" s="1" t="s">
        <v>382</v>
      </c>
      <c r="C206" s="167" t="s">
        <v>1744</v>
      </c>
      <c r="D206" s="167" t="s">
        <v>1744</v>
      </c>
      <c r="E206" s="168" t="s">
        <v>1744</v>
      </c>
      <c r="F206" s="169" t="s">
        <v>1744</v>
      </c>
    </row>
    <row r="207" spans="1:6" x14ac:dyDescent="0.2">
      <c r="A207" s="30" t="s">
        <v>1879</v>
      </c>
      <c r="B207" s="1" t="s">
        <v>952</v>
      </c>
      <c r="C207" s="167">
        <v>5</v>
      </c>
      <c r="D207" s="167">
        <v>40</v>
      </c>
      <c r="E207" s="168">
        <v>0.125</v>
      </c>
      <c r="F207" s="169">
        <v>0.22500000000000001</v>
      </c>
    </row>
    <row r="208" spans="1:6" x14ac:dyDescent="0.2">
      <c r="A208" s="30" t="s">
        <v>383</v>
      </c>
      <c r="B208" s="1" t="s">
        <v>384</v>
      </c>
      <c r="C208" s="167">
        <v>192</v>
      </c>
      <c r="D208" s="167">
        <v>256</v>
      </c>
      <c r="E208" s="168">
        <v>0.75</v>
      </c>
      <c r="F208" s="169">
        <v>0.7578125</v>
      </c>
    </row>
    <row r="209" spans="1:6" x14ac:dyDescent="0.2">
      <c r="A209" s="30" t="s">
        <v>953</v>
      </c>
      <c r="B209" s="1" t="s">
        <v>954</v>
      </c>
      <c r="C209" s="167" t="s">
        <v>1744</v>
      </c>
      <c r="D209" s="167" t="s">
        <v>1744</v>
      </c>
      <c r="E209" s="168" t="s">
        <v>1744</v>
      </c>
      <c r="F209" s="169" t="s">
        <v>1744</v>
      </c>
    </row>
    <row r="210" spans="1:6" x14ac:dyDescent="0.2">
      <c r="A210" s="30" t="s">
        <v>165</v>
      </c>
      <c r="B210" s="1" t="s">
        <v>166</v>
      </c>
      <c r="C210" s="167">
        <v>15</v>
      </c>
      <c r="D210" s="167">
        <v>47</v>
      </c>
      <c r="E210" s="168">
        <v>0.31914893617021278</v>
      </c>
      <c r="F210" s="169">
        <v>0.46808510638297873</v>
      </c>
    </row>
    <row r="211" spans="1:6" x14ac:dyDescent="0.2">
      <c r="A211" s="30" t="s">
        <v>1435</v>
      </c>
      <c r="B211" s="1" t="s">
        <v>168</v>
      </c>
      <c r="C211" s="167">
        <v>156</v>
      </c>
      <c r="D211" s="167">
        <v>238</v>
      </c>
      <c r="E211" s="168">
        <v>0.65546218487394958</v>
      </c>
      <c r="F211" s="169">
        <v>0.69327731092436973</v>
      </c>
    </row>
    <row r="212" spans="1:6" x14ac:dyDescent="0.2">
      <c r="A212" s="30" t="s">
        <v>955</v>
      </c>
      <c r="B212" s="1" t="s">
        <v>956</v>
      </c>
      <c r="C212" s="167" t="s">
        <v>1742</v>
      </c>
      <c r="D212" s="167" t="s">
        <v>1742</v>
      </c>
      <c r="E212" s="168" t="s">
        <v>1488</v>
      </c>
      <c r="F212" s="169" t="s">
        <v>1488</v>
      </c>
    </row>
    <row r="213" spans="1:6" x14ac:dyDescent="0.2">
      <c r="A213" s="30" t="s">
        <v>411</v>
      </c>
      <c r="B213" s="1" t="s">
        <v>412</v>
      </c>
      <c r="C213" s="167">
        <v>58</v>
      </c>
      <c r="D213" s="167">
        <v>74</v>
      </c>
      <c r="E213" s="168">
        <v>0.78378378378378377</v>
      </c>
      <c r="F213" s="169">
        <v>0.81081081081081086</v>
      </c>
    </row>
    <row r="214" spans="1:6" x14ac:dyDescent="0.2">
      <c r="A214" s="30" t="s">
        <v>555</v>
      </c>
      <c r="B214" s="1" t="s">
        <v>556</v>
      </c>
      <c r="C214" s="167">
        <v>21</v>
      </c>
      <c r="D214" s="167">
        <v>30</v>
      </c>
      <c r="E214" s="168">
        <v>0.7</v>
      </c>
      <c r="F214" s="169">
        <v>0.7</v>
      </c>
    </row>
    <row r="215" spans="1:6" x14ac:dyDescent="0.2">
      <c r="A215" s="30" t="s">
        <v>575</v>
      </c>
      <c r="B215" s="1" t="s">
        <v>576</v>
      </c>
      <c r="C215" s="167" t="s">
        <v>1742</v>
      </c>
      <c r="D215" s="167" t="s">
        <v>1742</v>
      </c>
      <c r="E215" s="168" t="s">
        <v>1472</v>
      </c>
      <c r="F215" s="169" t="s">
        <v>1472</v>
      </c>
    </row>
    <row r="216" spans="1:6" x14ac:dyDescent="0.2">
      <c r="A216" s="30" t="s">
        <v>215</v>
      </c>
      <c r="B216" s="1" t="s">
        <v>216</v>
      </c>
      <c r="C216" s="167">
        <v>21</v>
      </c>
      <c r="D216" s="167">
        <v>100</v>
      </c>
      <c r="E216" s="168">
        <v>0.21</v>
      </c>
      <c r="F216" s="169">
        <v>0.31</v>
      </c>
    </row>
    <row r="217" spans="1:6" x14ac:dyDescent="0.2">
      <c r="A217" s="30" t="s">
        <v>957</v>
      </c>
      <c r="B217" s="1" t="s">
        <v>958</v>
      </c>
      <c r="C217" s="167">
        <v>85</v>
      </c>
      <c r="D217" s="167">
        <v>102</v>
      </c>
      <c r="E217" s="168">
        <v>0.83333333333333337</v>
      </c>
      <c r="F217" s="169">
        <v>0.83333333333333337</v>
      </c>
    </row>
    <row r="218" spans="1:6" x14ac:dyDescent="0.2">
      <c r="A218" s="30" t="s">
        <v>1502</v>
      </c>
      <c r="B218" s="1" t="s">
        <v>960</v>
      </c>
      <c r="C218" s="167" t="s">
        <v>1744</v>
      </c>
      <c r="D218" s="167" t="s">
        <v>1744</v>
      </c>
      <c r="E218" s="168" t="s">
        <v>1744</v>
      </c>
      <c r="F218" s="169" t="s">
        <v>1744</v>
      </c>
    </row>
    <row r="219" spans="1:6" x14ac:dyDescent="0.2">
      <c r="A219" s="30" t="s">
        <v>1897</v>
      </c>
      <c r="B219" s="1" t="s">
        <v>422</v>
      </c>
      <c r="C219" s="167">
        <v>13</v>
      </c>
      <c r="D219" s="167">
        <v>19</v>
      </c>
      <c r="E219" s="168">
        <v>0.68421052631578949</v>
      </c>
      <c r="F219" s="169">
        <v>0.68421052631578949</v>
      </c>
    </row>
    <row r="220" spans="1:6" x14ac:dyDescent="0.2">
      <c r="A220" s="30" t="s">
        <v>423</v>
      </c>
      <c r="B220" s="1" t="s">
        <v>424</v>
      </c>
      <c r="C220" s="167">
        <v>40</v>
      </c>
      <c r="D220" s="167">
        <v>47</v>
      </c>
      <c r="E220" s="168">
        <v>0.85106382978723405</v>
      </c>
      <c r="F220" s="169">
        <v>0.85106382978723405</v>
      </c>
    </row>
    <row r="221" spans="1:6" x14ac:dyDescent="0.2">
      <c r="A221" s="30" t="s">
        <v>427</v>
      </c>
      <c r="B221" s="1" t="s">
        <v>428</v>
      </c>
      <c r="C221" s="167" t="s">
        <v>1742</v>
      </c>
      <c r="D221" s="167" t="s">
        <v>1742</v>
      </c>
      <c r="E221" s="168" t="s">
        <v>1471</v>
      </c>
      <c r="F221" s="169" t="s">
        <v>1471</v>
      </c>
    </row>
    <row r="222" spans="1:6" x14ac:dyDescent="0.2">
      <c r="A222" s="30" t="s">
        <v>1503</v>
      </c>
      <c r="B222" s="1" t="s">
        <v>430</v>
      </c>
      <c r="C222" s="167" t="s">
        <v>1742</v>
      </c>
      <c r="D222" s="167" t="s">
        <v>1742</v>
      </c>
      <c r="E222" s="168" t="s">
        <v>1471</v>
      </c>
      <c r="F222" s="169" t="s">
        <v>1471</v>
      </c>
    </row>
    <row r="223" spans="1:6" x14ac:dyDescent="0.2">
      <c r="A223" s="30" t="s">
        <v>1773</v>
      </c>
      <c r="B223" s="1" t="s">
        <v>432</v>
      </c>
      <c r="C223" s="167" t="s">
        <v>1744</v>
      </c>
      <c r="D223" s="167" t="s">
        <v>1744</v>
      </c>
      <c r="E223" s="168" t="s">
        <v>1744</v>
      </c>
      <c r="F223" s="169" t="s">
        <v>1744</v>
      </c>
    </row>
    <row r="224" spans="1:6" x14ac:dyDescent="0.2">
      <c r="A224" s="30" t="s">
        <v>1774</v>
      </c>
      <c r="B224" s="1" t="s">
        <v>541</v>
      </c>
      <c r="C224" s="167">
        <v>12</v>
      </c>
      <c r="D224" s="167">
        <v>14</v>
      </c>
      <c r="E224" s="168">
        <v>0.8571428571428571</v>
      </c>
      <c r="F224" s="169">
        <v>0.8571428571428571</v>
      </c>
    </row>
    <row r="225" spans="1:6" x14ac:dyDescent="0.2">
      <c r="A225" s="30" t="s">
        <v>169</v>
      </c>
      <c r="B225" s="1" t="s">
        <v>170</v>
      </c>
      <c r="C225" s="167">
        <v>29</v>
      </c>
      <c r="D225" s="167">
        <v>61</v>
      </c>
      <c r="E225" s="168">
        <v>0.47540983606557374</v>
      </c>
      <c r="F225" s="169">
        <v>0.47540983606557374</v>
      </c>
    </row>
    <row r="226" spans="1:6" x14ac:dyDescent="0.2">
      <c r="A226" s="30" t="s">
        <v>385</v>
      </c>
      <c r="B226" s="1" t="s">
        <v>386</v>
      </c>
      <c r="C226" s="167">
        <v>170</v>
      </c>
      <c r="D226" s="167">
        <v>286</v>
      </c>
      <c r="E226" s="168">
        <v>0.59440559440559437</v>
      </c>
      <c r="F226" s="169">
        <v>0.60139860139860135</v>
      </c>
    </row>
    <row r="227" spans="1:6" x14ac:dyDescent="0.2">
      <c r="A227" s="30" t="s">
        <v>558</v>
      </c>
      <c r="B227" s="1" t="s">
        <v>559</v>
      </c>
      <c r="C227" s="167">
        <v>22</v>
      </c>
      <c r="D227" s="167">
        <v>28</v>
      </c>
      <c r="E227" s="168">
        <v>0.7857142857142857</v>
      </c>
      <c r="F227" s="169">
        <v>0.7857142857142857</v>
      </c>
    </row>
    <row r="228" spans="1:6" x14ac:dyDescent="0.2">
      <c r="A228" s="30" t="s">
        <v>961</v>
      </c>
      <c r="B228" s="1" t="s">
        <v>962</v>
      </c>
      <c r="C228" s="167" t="s">
        <v>1742</v>
      </c>
      <c r="D228" s="167" t="s">
        <v>1742</v>
      </c>
      <c r="E228" s="168" t="s">
        <v>1480</v>
      </c>
      <c r="F228" s="169" t="s">
        <v>1480</v>
      </c>
    </row>
    <row r="229" spans="1:6" x14ac:dyDescent="0.2">
      <c r="A229" s="30" t="s">
        <v>1504</v>
      </c>
      <c r="B229" s="1" t="s">
        <v>965</v>
      </c>
      <c r="C229" s="167">
        <v>29</v>
      </c>
      <c r="D229" s="167">
        <v>46</v>
      </c>
      <c r="E229" s="168">
        <v>0.63043478260869568</v>
      </c>
      <c r="F229" s="169">
        <v>0.63043478260869568</v>
      </c>
    </row>
    <row r="230" spans="1:6" x14ac:dyDescent="0.2">
      <c r="A230" s="30" t="s">
        <v>581</v>
      </c>
      <c r="B230" s="1" t="s">
        <v>582</v>
      </c>
      <c r="C230" s="167">
        <v>0</v>
      </c>
      <c r="D230" s="167">
        <v>64</v>
      </c>
      <c r="E230" s="168">
        <v>0</v>
      </c>
      <c r="F230" s="169">
        <v>0</v>
      </c>
    </row>
    <row r="231" spans="1:6" x14ac:dyDescent="0.2">
      <c r="A231" s="30" t="s">
        <v>433</v>
      </c>
      <c r="B231" s="1" t="s">
        <v>434</v>
      </c>
      <c r="C231" s="167">
        <v>160</v>
      </c>
      <c r="D231" s="167">
        <v>233</v>
      </c>
      <c r="E231" s="168">
        <v>0.68669527896995708</v>
      </c>
      <c r="F231" s="169">
        <v>0.70386266094420602</v>
      </c>
    </row>
    <row r="232" spans="1:6" x14ac:dyDescent="0.2">
      <c r="A232" s="30" t="s">
        <v>972</v>
      </c>
      <c r="B232" s="1" t="s">
        <v>973</v>
      </c>
      <c r="C232" s="167">
        <v>17</v>
      </c>
      <c r="D232" s="167">
        <v>17</v>
      </c>
      <c r="E232" s="168">
        <v>1</v>
      </c>
      <c r="F232" s="169">
        <v>1</v>
      </c>
    </row>
    <row r="233" spans="1:6" x14ac:dyDescent="0.2">
      <c r="A233" s="30" t="s">
        <v>491</v>
      </c>
      <c r="B233" s="1" t="s">
        <v>492</v>
      </c>
      <c r="C233" s="167" t="s">
        <v>1744</v>
      </c>
      <c r="D233" s="167" t="s">
        <v>1744</v>
      </c>
      <c r="E233" s="168" t="s">
        <v>1744</v>
      </c>
      <c r="F233" s="169" t="s">
        <v>1744</v>
      </c>
    </row>
    <row r="234" spans="1:6" x14ac:dyDescent="0.2">
      <c r="A234" s="30" t="s">
        <v>1775</v>
      </c>
      <c r="B234" s="1" t="s">
        <v>975</v>
      </c>
      <c r="C234" s="167" t="s">
        <v>1744</v>
      </c>
      <c r="D234" s="167" t="s">
        <v>1744</v>
      </c>
      <c r="E234" s="168" t="s">
        <v>1744</v>
      </c>
      <c r="F234" s="169" t="s">
        <v>1744</v>
      </c>
    </row>
    <row r="235" spans="1:6" x14ac:dyDescent="0.2">
      <c r="A235" s="30" t="s">
        <v>983</v>
      </c>
      <c r="B235" s="1" t="s">
        <v>984</v>
      </c>
      <c r="C235" s="167" t="s">
        <v>1742</v>
      </c>
      <c r="D235" s="167" t="s">
        <v>1742</v>
      </c>
      <c r="E235" s="168" t="s">
        <v>1484</v>
      </c>
      <c r="F235" s="169" t="s">
        <v>1484</v>
      </c>
    </row>
    <row r="236" spans="1:6" x14ac:dyDescent="0.2">
      <c r="A236" s="30" t="s">
        <v>1898</v>
      </c>
      <c r="B236" s="1" t="s">
        <v>986</v>
      </c>
      <c r="C236" s="167">
        <v>5</v>
      </c>
      <c r="D236" s="167">
        <v>18</v>
      </c>
      <c r="E236" s="168">
        <v>0.27777777777777779</v>
      </c>
      <c r="F236" s="169">
        <v>0.27777777777777779</v>
      </c>
    </row>
    <row r="237" spans="1:6" x14ac:dyDescent="0.2">
      <c r="A237" t="s">
        <v>1442</v>
      </c>
      <c r="B237" s="1" t="s">
        <v>458</v>
      </c>
      <c r="C237" s="167">
        <v>94</v>
      </c>
      <c r="D237" s="167">
        <v>141</v>
      </c>
      <c r="E237" s="168">
        <v>0.66666666666666663</v>
      </c>
      <c r="F237" s="169">
        <v>0.85815602836879434</v>
      </c>
    </row>
    <row r="238" spans="1:6" x14ac:dyDescent="0.2">
      <c r="A238" s="30" t="s">
        <v>1886</v>
      </c>
      <c r="B238" s="1" t="s">
        <v>173</v>
      </c>
      <c r="C238" s="167">
        <v>19</v>
      </c>
      <c r="D238" s="167">
        <v>20</v>
      </c>
      <c r="E238" s="168">
        <v>0.95</v>
      </c>
      <c r="F238" s="169">
        <v>0.95</v>
      </c>
    </row>
    <row r="239" spans="1:6" x14ac:dyDescent="0.2">
      <c r="A239" t="s">
        <v>1889</v>
      </c>
      <c r="B239" s="1" t="s">
        <v>990</v>
      </c>
      <c r="C239" s="167" t="s">
        <v>1742</v>
      </c>
      <c r="D239" s="167" t="s">
        <v>1742</v>
      </c>
      <c r="E239" s="168" t="s">
        <v>1472</v>
      </c>
      <c r="F239" s="169" t="s">
        <v>1472</v>
      </c>
    </row>
    <row r="240" spans="1:6" x14ac:dyDescent="0.2">
      <c r="A240" s="30" t="s">
        <v>281</v>
      </c>
      <c r="B240" s="1" t="s">
        <v>282</v>
      </c>
      <c r="C240" s="167">
        <v>30</v>
      </c>
      <c r="D240" s="167">
        <v>47</v>
      </c>
      <c r="E240" s="168">
        <v>0.63829787234042556</v>
      </c>
      <c r="F240" s="169">
        <v>0.65957446808510634</v>
      </c>
    </row>
    <row r="241" spans="1:6" x14ac:dyDescent="0.2">
      <c r="A241" s="30" t="s">
        <v>361</v>
      </c>
      <c r="B241" s="1" t="s">
        <v>362</v>
      </c>
      <c r="C241" s="167">
        <v>45</v>
      </c>
      <c r="D241" s="167">
        <v>84</v>
      </c>
      <c r="E241" s="168">
        <v>0.5357142857142857</v>
      </c>
      <c r="F241" s="169">
        <v>0.5357142857142857</v>
      </c>
    </row>
    <row r="242" spans="1:6" x14ac:dyDescent="0.2">
      <c r="A242" t="s">
        <v>991</v>
      </c>
      <c r="B242" s="1" t="s">
        <v>992</v>
      </c>
      <c r="C242" s="167" t="s">
        <v>1744</v>
      </c>
      <c r="D242" s="167" t="s">
        <v>1744</v>
      </c>
      <c r="E242" s="168" t="s">
        <v>1744</v>
      </c>
      <c r="F242" s="169" t="s">
        <v>1744</v>
      </c>
    </row>
    <row r="243" spans="1:6" x14ac:dyDescent="0.2">
      <c r="A243" s="30" t="s">
        <v>997</v>
      </c>
      <c r="B243" s="1" t="s">
        <v>998</v>
      </c>
      <c r="C243" s="167" t="s">
        <v>1744</v>
      </c>
      <c r="D243" s="167" t="s">
        <v>1744</v>
      </c>
      <c r="E243" s="168" t="s">
        <v>1744</v>
      </c>
      <c r="F243" s="169" t="s">
        <v>1744</v>
      </c>
    </row>
    <row r="244" spans="1:6" x14ac:dyDescent="0.2">
      <c r="A244" s="30" t="s">
        <v>1506</v>
      </c>
      <c r="B244" s="1" t="s">
        <v>402</v>
      </c>
      <c r="C244" s="167" t="s">
        <v>1742</v>
      </c>
      <c r="D244" s="167" t="s">
        <v>1742</v>
      </c>
      <c r="E244" s="168" t="s">
        <v>1507</v>
      </c>
      <c r="F244" s="169" t="s">
        <v>1507</v>
      </c>
    </row>
    <row r="245" spans="1:6" x14ac:dyDescent="0.2">
      <c r="A245" s="30" t="s">
        <v>999</v>
      </c>
      <c r="B245" s="1" t="s">
        <v>1000</v>
      </c>
      <c r="C245" s="167" t="s">
        <v>1744</v>
      </c>
      <c r="D245" s="167" t="s">
        <v>1744</v>
      </c>
      <c r="E245" s="168" t="s">
        <v>1744</v>
      </c>
      <c r="F245" s="169" t="s">
        <v>1744</v>
      </c>
    </row>
    <row r="246" spans="1:6" x14ac:dyDescent="0.2">
      <c r="A246" t="s">
        <v>1443</v>
      </c>
      <c r="B246" s="1" t="s">
        <v>284</v>
      </c>
      <c r="C246" s="167">
        <v>26</v>
      </c>
      <c r="D246" s="167">
        <v>175</v>
      </c>
      <c r="E246" s="168">
        <v>0.14857142857142858</v>
      </c>
      <c r="F246" s="169">
        <v>0.2</v>
      </c>
    </row>
    <row r="247" spans="1:6" x14ac:dyDescent="0.2">
      <c r="A247" s="30" t="s">
        <v>174</v>
      </c>
      <c r="B247" s="1" t="s">
        <v>175</v>
      </c>
      <c r="C247" s="167">
        <v>17</v>
      </c>
      <c r="D247" s="167">
        <v>37</v>
      </c>
      <c r="E247" s="168">
        <v>0.45945945945945948</v>
      </c>
      <c r="F247" s="169">
        <v>0.45945945945945948</v>
      </c>
    </row>
    <row r="248" spans="1:6" x14ac:dyDescent="0.2">
      <c r="A248" s="30" t="s">
        <v>1002</v>
      </c>
      <c r="B248" s="1" t="s">
        <v>1003</v>
      </c>
      <c r="C248" s="167">
        <v>0</v>
      </c>
      <c r="D248" s="167">
        <v>23</v>
      </c>
      <c r="E248" s="168">
        <v>0</v>
      </c>
      <c r="F248" s="169">
        <v>0</v>
      </c>
    </row>
    <row r="249" spans="1:6" x14ac:dyDescent="0.2">
      <c r="A249" s="30" t="s">
        <v>176</v>
      </c>
      <c r="B249" s="1" t="s">
        <v>177</v>
      </c>
      <c r="C249" s="167">
        <v>23</v>
      </c>
      <c r="D249" s="167">
        <v>44</v>
      </c>
      <c r="E249" s="168">
        <v>0.52272727272727271</v>
      </c>
      <c r="F249" s="169">
        <v>0.56818181818181823</v>
      </c>
    </row>
    <row r="250" spans="1:6" x14ac:dyDescent="0.2">
      <c r="A250" s="30" t="s">
        <v>178</v>
      </c>
      <c r="B250" s="1" t="s">
        <v>179</v>
      </c>
      <c r="C250" s="167">
        <v>48</v>
      </c>
      <c r="D250" s="167">
        <v>89</v>
      </c>
      <c r="E250" s="168">
        <v>0.5393258426966292</v>
      </c>
      <c r="F250" s="169">
        <v>0.6067415730337079</v>
      </c>
    </row>
    <row r="251" spans="1:6" x14ac:dyDescent="0.2">
      <c r="A251" s="30" t="s">
        <v>1006</v>
      </c>
      <c r="B251" s="1" t="s">
        <v>1007</v>
      </c>
      <c r="C251" s="167">
        <v>18</v>
      </c>
      <c r="D251" s="167">
        <v>31</v>
      </c>
      <c r="E251" s="168">
        <v>0.58064516129032262</v>
      </c>
      <c r="F251" s="169">
        <v>0.58064516129032262</v>
      </c>
    </row>
    <row r="252" spans="1:6" x14ac:dyDescent="0.2">
      <c r="A252" s="30" t="s">
        <v>1008</v>
      </c>
      <c r="B252" s="1" t="s">
        <v>1009</v>
      </c>
      <c r="C252" s="167" t="s">
        <v>1742</v>
      </c>
      <c r="D252" s="167" t="s">
        <v>1742</v>
      </c>
      <c r="E252" s="168" t="s">
        <v>1472</v>
      </c>
      <c r="F252" s="169" t="s">
        <v>1472</v>
      </c>
    </row>
    <row r="253" spans="1:6" x14ac:dyDescent="0.2">
      <c r="A253" s="30" t="s">
        <v>535</v>
      </c>
      <c r="B253" s="1" t="s">
        <v>536</v>
      </c>
      <c r="C253" s="167">
        <v>10</v>
      </c>
      <c r="D253" s="167">
        <v>22</v>
      </c>
      <c r="E253" s="168">
        <v>0.45454545454545453</v>
      </c>
      <c r="F253" s="169">
        <v>0.81818181818181823</v>
      </c>
    </row>
    <row r="254" spans="1:6" x14ac:dyDescent="0.2">
      <c r="A254" s="30" t="s">
        <v>180</v>
      </c>
      <c r="B254" s="1" t="s">
        <v>181</v>
      </c>
      <c r="C254" s="167">
        <v>42</v>
      </c>
      <c r="D254" s="167">
        <v>89</v>
      </c>
      <c r="E254" s="168">
        <v>0.47191011235955055</v>
      </c>
      <c r="F254" s="169">
        <v>0.47191011235955055</v>
      </c>
    </row>
    <row r="255" spans="1:6" x14ac:dyDescent="0.2">
      <c r="A255" s="30" t="s">
        <v>583</v>
      </c>
      <c r="B255" s="1" t="s">
        <v>584</v>
      </c>
      <c r="C255" s="167">
        <v>9</v>
      </c>
      <c r="D255" s="167">
        <v>19</v>
      </c>
      <c r="E255" s="168">
        <v>0.47368421052631576</v>
      </c>
      <c r="F255" s="169">
        <v>0.84210526315789469</v>
      </c>
    </row>
    <row r="256" spans="1:6" x14ac:dyDescent="0.2">
      <c r="A256" s="30" t="s">
        <v>435</v>
      </c>
      <c r="B256" s="1" t="s">
        <v>436</v>
      </c>
      <c r="C256" s="167">
        <v>115</v>
      </c>
      <c r="D256" s="167">
        <v>130</v>
      </c>
      <c r="E256" s="168">
        <v>0.88461538461538458</v>
      </c>
      <c r="F256" s="169">
        <v>0.93846153846153846</v>
      </c>
    </row>
    <row r="257" spans="1:6" x14ac:dyDescent="0.2">
      <c r="A257" s="30" t="s">
        <v>1446</v>
      </c>
      <c r="B257" s="1" t="s">
        <v>1011</v>
      </c>
      <c r="C257" s="167">
        <v>11</v>
      </c>
      <c r="D257" s="167">
        <v>13</v>
      </c>
      <c r="E257" s="168">
        <v>0.84615384615384615</v>
      </c>
      <c r="F257" s="169">
        <v>0.84615384615384615</v>
      </c>
    </row>
    <row r="258" spans="1:6" x14ac:dyDescent="0.2">
      <c r="A258" s="30" t="s">
        <v>1899</v>
      </c>
      <c r="B258" s="1" t="s">
        <v>1015</v>
      </c>
      <c r="C258" s="167" t="s">
        <v>1742</v>
      </c>
      <c r="D258" s="167" t="s">
        <v>1742</v>
      </c>
      <c r="E258" s="168" t="s">
        <v>1472</v>
      </c>
      <c r="F258" s="169" t="s">
        <v>1472</v>
      </c>
    </row>
    <row r="259" spans="1:6" x14ac:dyDescent="0.2">
      <c r="A259" s="30" t="s">
        <v>319</v>
      </c>
      <c r="B259" s="1" t="s">
        <v>320</v>
      </c>
      <c r="C259" s="167">
        <v>30</v>
      </c>
      <c r="D259" s="167">
        <v>40</v>
      </c>
      <c r="E259" s="168">
        <v>0.75</v>
      </c>
      <c r="F259" s="169">
        <v>0.75</v>
      </c>
    </row>
    <row r="260" spans="1:6" x14ac:dyDescent="0.2">
      <c r="A260" s="30" t="s">
        <v>285</v>
      </c>
      <c r="B260" s="1" t="s">
        <v>286</v>
      </c>
      <c r="C260" s="167">
        <v>247</v>
      </c>
      <c r="D260" s="167">
        <v>324</v>
      </c>
      <c r="E260" s="168">
        <v>0.76234567901234573</v>
      </c>
      <c r="F260" s="169">
        <v>0.83333333333333337</v>
      </c>
    </row>
    <row r="261" spans="1:6" x14ac:dyDescent="0.2">
      <c r="A261" s="30" t="s">
        <v>437</v>
      </c>
      <c r="B261" s="1" t="s">
        <v>438</v>
      </c>
      <c r="C261" s="167">
        <v>17</v>
      </c>
      <c r="D261" s="167">
        <v>56</v>
      </c>
      <c r="E261" s="168">
        <v>0.30357142857142855</v>
      </c>
      <c r="F261" s="169">
        <v>0.4107142857142857</v>
      </c>
    </row>
    <row r="262" spans="1:6" x14ac:dyDescent="0.2">
      <c r="A262" s="30" t="s">
        <v>1447</v>
      </c>
      <c r="B262" s="1" t="s">
        <v>280</v>
      </c>
      <c r="C262" s="167">
        <v>116</v>
      </c>
      <c r="D262" s="167">
        <v>189</v>
      </c>
      <c r="E262" s="168">
        <v>0.61375661375661372</v>
      </c>
      <c r="F262" s="169">
        <v>0.65079365079365081</v>
      </c>
    </row>
    <row r="263" spans="1:6" x14ac:dyDescent="0.2">
      <c r="A263" s="30" t="s">
        <v>1018</v>
      </c>
      <c r="B263" s="1" t="s">
        <v>1019</v>
      </c>
      <c r="C263" s="167">
        <v>119</v>
      </c>
      <c r="D263" s="167">
        <v>150</v>
      </c>
      <c r="E263" s="168">
        <v>0.79333333333333333</v>
      </c>
      <c r="F263" s="169">
        <v>0.81333333333333335</v>
      </c>
    </row>
    <row r="264" spans="1:6" x14ac:dyDescent="0.2">
      <c r="A264" s="30" t="s">
        <v>1776</v>
      </c>
      <c r="B264" s="1" t="s">
        <v>1025</v>
      </c>
      <c r="C264" s="167" t="s">
        <v>1742</v>
      </c>
      <c r="D264" s="167" t="s">
        <v>1742</v>
      </c>
      <c r="E264" s="168" t="s">
        <v>1471</v>
      </c>
      <c r="F264" s="169" t="s">
        <v>1471</v>
      </c>
    </row>
    <row r="265" spans="1:6" x14ac:dyDescent="0.2">
      <c r="A265" s="30" t="s">
        <v>287</v>
      </c>
      <c r="B265" s="1" t="s">
        <v>288</v>
      </c>
      <c r="C265" s="167">
        <v>46</v>
      </c>
      <c r="D265" s="167">
        <v>266</v>
      </c>
      <c r="E265" s="168">
        <v>0.17293233082706766</v>
      </c>
      <c r="F265" s="169">
        <v>0.50375939849624063</v>
      </c>
    </row>
    <row r="266" spans="1:6" x14ac:dyDescent="0.2">
      <c r="A266" s="30" t="s">
        <v>291</v>
      </c>
      <c r="B266" s="1" t="s">
        <v>292</v>
      </c>
      <c r="C266" s="167">
        <v>81</v>
      </c>
      <c r="D266" s="167">
        <v>132</v>
      </c>
      <c r="E266" s="168">
        <v>0.61363636363636365</v>
      </c>
      <c r="F266" s="169">
        <v>0.68939393939393945</v>
      </c>
    </row>
    <row r="267" spans="1:6" x14ac:dyDescent="0.2">
      <c r="A267" s="30" t="s">
        <v>1777</v>
      </c>
      <c r="B267" s="1" t="s">
        <v>1029</v>
      </c>
      <c r="C267" s="167" t="s">
        <v>1744</v>
      </c>
      <c r="D267" s="167" t="s">
        <v>1744</v>
      </c>
      <c r="E267" s="168" t="s">
        <v>1744</v>
      </c>
      <c r="F267" s="169" t="s">
        <v>1744</v>
      </c>
    </row>
    <row r="268" spans="1:6" x14ac:dyDescent="0.2">
      <c r="A268" s="30" t="s">
        <v>337</v>
      </c>
      <c r="B268" s="1" t="s">
        <v>338</v>
      </c>
      <c r="C268" s="167">
        <v>92</v>
      </c>
      <c r="D268" s="167">
        <v>183</v>
      </c>
      <c r="E268" s="168">
        <v>0.50273224043715847</v>
      </c>
      <c r="F268" s="169">
        <v>0.5300546448087432</v>
      </c>
    </row>
    <row r="269" spans="1:6" x14ac:dyDescent="0.2">
      <c r="A269" s="30" t="s">
        <v>1778</v>
      </c>
      <c r="B269" s="1" t="s">
        <v>1033</v>
      </c>
      <c r="C269" s="167">
        <v>6</v>
      </c>
      <c r="D269" s="167">
        <v>12</v>
      </c>
      <c r="E269" s="168">
        <v>0.5</v>
      </c>
      <c r="F269" s="169">
        <v>0.5</v>
      </c>
    </row>
    <row r="270" spans="1:6" x14ac:dyDescent="0.2">
      <c r="A270" s="30" t="s">
        <v>1034</v>
      </c>
      <c r="B270" s="1" t="s">
        <v>1035</v>
      </c>
      <c r="C270" s="167">
        <v>13</v>
      </c>
      <c r="D270" s="167">
        <v>22</v>
      </c>
      <c r="E270" s="168">
        <v>0.59090909090909094</v>
      </c>
      <c r="F270" s="169">
        <v>0.77272727272727271</v>
      </c>
    </row>
    <row r="271" spans="1:6" x14ac:dyDescent="0.2">
      <c r="A271" s="30" t="s">
        <v>1881</v>
      </c>
      <c r="B271" s="1" t="s">
        <v>674</v>
      </c>
      <c r="C271" s="167" t="s">
        <v>1744</v>
      </c>
      <c r="D271" s="167" t="s">
        <v>1744</v>
      </c>
      <c r="E271" s="168" t="s">
        <v>1744</v>
      </c>
      <c r="F271" s="169" t="s">
        <v>1744</v>
      </c>
    </row>
    <row r="272" spans="1:6" x14ac:dyDescent="0.2">
      <c r="A272" s="30" t="s">
        <v>598</v>
      </c>
      <c r="B272" s="1" t="s">
        <v>599</v>
      </c>
      <c r="C272" s="167">
        <v>2</v>
      </c>
      <c r="D272" s="167">
        <v>11</v>
      </c>
      <c r="E272" s="168">
        <v>0.18181818181818182</v>
      </c>
      <c r="F272" s="169">
        <v>0.18181818181818182</v>
      </c>
    </row>
    <row r="273" spans="1:6" x14ac:dyDescent="0.2">
      <c r="A273" s="30" t="s">
        <v>1508</v>
      </c>
      <c r="B273" s="1" t="s">
        <v>1037</v>
      </c>
      <c r="C273" s="167" t="s">
        <v>1744</v>
      </c>
      <c r="D273" s="167" t="s">
        <v>1744</v>
      </c>
      <c r="E273" s="168" t="s">
        <v>1744</v>
      </c>
      <c r="F273" s="169" t="s">
        <v>1744</v>
      </c>
    </row>
    <row r="274" spans="1:6" x14ac:dyDescent="0.2">
      <c r="A274" s="30" t="s">
        <v>1038</v>
      </c>
      <c r="B274" s="1" t="s">
        <v>1039</v>
      </c>
      <c r="C274" s="167">
        <v>50</v>
      </c>
      <c r="D274" s="167">
        <v>59</v>
      </c>
      <c r="E274" s="168">
        <v>0.84745762711864403</v>
      </c>
      <c r="F274" s="169">
        <v>0.84745762711864403</v>
      </c>
    </row>
    <row r="275" spans="1:6" x14ac:dyDescent="0.2">
      <c r="A275" s="30" t="s">
        <v>1779</v>
      </c>
      <c r="B275" s="1" t="s">
        <v>1041</v>
      </c>
      <c r="C275" s="167" t="s">
        <v>1744</v>
      </c>
      <c r="D275" s="167" t="s">
        <v>1744</v>
      </c>
      <c r="E275" s="168" t="s">
        <v>1744</v>
      </c>
      <c r="F275" s="169" t="s">
        <v>1744</v>
      </c>
    </row>
    <row r="276" spans="1:6" x14ac:dyDescent="0.2">
      <c r="A276" s="30" t="s">
        <v>1780</v>
      </c>
      <c r="B276" s="1" t="s">
        <v>1043</v>
      </c>
      <c r="C276" s="167" t="s">
        <v>1744</v>
      </c>
      <c r="D276" s="167" t="s">
        <v>1744</v>
      </c>
      <c r="E276" s="168" t="s">
        <v>1744</v>
      </c>
      <c r="F276" s="169" t="s">
        <v>1744</v>
      </c>
    </row>
    <row r="277" spans="1:6" x14ac:dyDescent="0.2">
      <c r="A277" s="30" t="s">
        <v>1781</v>
      </c>
      <c r="B277" s="1" t="s">
        <v>1045</v>
      </c>
      <c r="C277" s="167" t="s">
        <v>1742</v>
      </c>
      <c r="D277" s="167" t="s">
        <v>1742</v>
      </c>
      <c r="E277" s="168" t="s">
        <v>1471</v>
      </c>
      <c r="F277" s="169" t="s">
        <v>1471</v>
      </c>
    </row>
    <row r="278" spans="1:6" x14ac:dyDescent="0.2">
      <c r="A278" s="30" t="s">
        <v>1449</v>
      </c>
      <c r="B278" s="1" t="s">
        <v>1047</v>
      </c>
      <c r="C278" s="167">
        <v>57</v>
      </c>
      <c r="D278" s="167">
        <v>60</v>
      </c>
      <c r="E278" s="168">
        <v>0.95</v>
      </c>
      <c r="F278" s="169">
        <v>0.96666666666666667</v>
      </c>
    </row>
    <row r="279" spans="1:6" x14ac:dyDescent="0.2">
      <c r="A279" t="s">
        <v>1450</v>
      </c>
      <c r="B279" s="1" t="s">
        <v>310</v>
      </c>
      <c r="C279" s="167">
        <v>333</v>
      </c>
      <c r="D279" s="167">
        <v>699</v>
      </c>
      <c r="E279" s="168">
        <v>0.47639484978540775</v>
      </c>
      <c r="F279" s="169">
        <v>0.48068669527896996</v>
      </c>
    </row>
    <row r="280" spans="1:6" x14ac:dyDescent="0.2">
      <c r="A280" s="30" t="s">
        <v>1782</v>
      </c>
      <c r="B280" s="1" t="s">
        <v>1049</v>
      </c>
      <c r="C280" s="167">
        <v>8</v>
      </c>
      <c r="D280" s="167">
        <v>96</v>
      </c>
      <c r="E280" s="168">
        <v>8.3333333333333329E-2</v>
      </c>
      <c r="F280" s="169">
        <v>0.88541666666666663</v>
      </c>
    </row>
    <row r="281" spans="1:6" x14ac:dyDescent="0.2">
      <c r="A281" s="30" t="s">
        <v>1783</v>
      </c>
      <c r="B281" s="1" t="s">
        <v>1053</v>
      </c>
      <c r="C281" s="167" t="s">
        <v>1744</v>
      </c>
      <c r="D281" s="167" t="s">
        <v>1744</v>
      </c>
      <c r="E281" s="168" t="s">
        <v>1744</v>
      </c>
      <c r="F281" s="169" t="s">
        <v>1744</v>
      </c>
    </row>
    <row r="282" spans="1:6" x14ac:dyDescent="0.2">
      <c r="A282" s="30" t="s">
        <v>182</v>
      </c>
      <c r="B282" s="1" t="s">
        <v>183</v>
      </c>
      <c r="C282" s="167">
        <v>193</v>
      </c>
      <c r="D282" s="167">
        <v>298</v>
      </c>
      <c r="E282" s="168">
        <v>0.6476510067114094</v>
      </c>
      <c r="F282" s="169">
        <v>0.6476510067114094</v>
      </c>
    </row>
    <row r="283" spans="1:6" x14ac:dyDescent="0.2">
      <c r="A283" s="30" t="s">
        <v>614</v>
      </c>
      <c r="B283" s="1" t="s">
        <v>615</v>
      </c>
      <c r="C283" s="167">
        <v>7</v>
      </c>
      <c r="D283" s="167">
        <v>10</v>
      </c>
      <c r="E283" s="168">
        <v>0.7</v>
      </c>
      <c r="F283" s="169">
        <v>0.7</v>
      </c>
    </row>
    <row r="284" spans="1:6" x14ac:dyDescent="0.2">
      <c r="A284" s="30" t="s">
        <v>1510</v>
      </c>
      <c r="B284" s="1" t="s">
        <v>618</v>
      </c>
      <c r="C284" s="167">
        <v>7</v>
      </c>
      <c r="D284" s="167">
        <v>15</v>
      </c>
      <c r="E284" s="168">
        <v>0.46666666666666667</v>
      </c>
      <c r="F284" s="169">
        <v>1</v>
      </c>
    </row>
    <row r="285" spans="1:6" x14ac:dyDescent="0.2">
      <c r="A285" s="30" t="s">
        <v>1784</v>
      </c>
      <c r="B285" s="1" t="s">
        <v>1057</v>
      </c>
      <c r="C285" s="167" t="s">
        <v>1742</v>
      </c>
      <c r="D285" s="167" t="s">
        <v>1742</v>
      </c>
      <c r="E285" s="170" t="s">
        <v>1471</v>
      </c>
      <c r="F285" s="171" t="s">
        <v>1471</v>
      </c>
    </row>
    <row r="286" spans="1:6" x14ac:dyDescent="0.2">
      <c r="A286" s="30" t="s">
        <v>1453</v>
      </c>
      <c r="B286" s="1" t="s">
        <v>1059</v>
      </c>
      <c r="C286" s="167" t="s">
        <v>1742</v>
      </c>
      <c r="D286" s="167" t="s">
        <v>1742</v>
      </c>
      <c r="E286" s="168" t="s">
        <v>1560</v>
      </c>
      <c r="F286" s="169" t="s">
        <v>1560</v>
      </c>
    </row>
    <row r="287" spans="1:6" x14ac:dyDescent="0.2">
      <c r="A287" s="30" t="s">
        <v>1060</v>
      </c>
      <c r="B287" s="1" t="s">
        <v>1061</v>
      </c>
      <c r="C287" s="167">
        <v>4</v>
      </c>
      <c r="D287" s="167">
        <v>11</v>
      </c>
      <c r="E287" s="168">
        <v>0.36363636363636365</v>
      </c>
      <c r="F287" s="169">
        <v>0.36363636363636365</v>
      </c>
    </row>
    <row r="288" spans="1:6" x14ac:dyDescent="0.2">
      <c r="A288" s="30" t="s">
        <v>1062</v>
      </c>
      <c r="B288" s="1" t="s">
        <v>1063</v>
      </c>
      <c r="C288" s="167" t="s">
        <v>1744</v>
      </c>
      <c r="D288" s="167" t="s">
        <v>1744</v>
      </c>
      <c r="E288" s="168" t="s">
        <v>1744</v>
      </c>
      <c r="F288" s="169" t="s">
        <v>1744</v>
      </c>
    </row>
    <row r="289" spans="1:6" x14ac:dyDescent="0.2">
      <c r="A289" s="30" t="s">
        <v>1900</v>
      </c>
      <c r="B289" s="1" t="s">
        <v>1065</v>
      </c>
      <c r="C289" s="167">
        <v>0</v>
      </c>
      <c r="D289" s="167">
        <v>14</v>
      </c>
      <c r="E289" s="168">
        <v>0</v>
      </c>
      <c r="F289" s="169">
        <v>0</v>
      </c>
    </row>
    <row r="290" spans="1:6" x14ac:dyDescent="0.2">
      <c r="A290" s="30" t="s">
        <v>1066</v>
      </c>
      <c r="B290" s="1" t="s">
        <v>1067</v>
      </c>
      <c r="C290" s="167" t="s">
        <v>1744</v>
      </c>
      <c r="D290" s="167" t="s">
        <v>1744</v>
      </c>
      <c r="E290" s="168" t="s">
        <v>1744</v>
      </c>
      <c r="F290" s="169" t="s">
        <v>1744</v>
      </c>
    </row>
    <row r="291" spans="1:6" ht="16" thickBot="1" x14ac:dyDescent="0.25">
      <c r="A291" s="36" t="s">
        <v>1456</v>
      </c>
      <c r="B291" s="43" t="s">
        <v>1069</v>
      </c>
      <c r="C291" s="172">
        <v>85</v>
      </c>
      <c r="D291" s="172">
        <v>97</v>
      </c>
      <c r="E291" s="173">
        <v>0.87628865979381443</v>
      </c>
      <c r="F291" s="174">
        <v>0.87628865979381443</v>
      </c>
    </row>
    <row r="292" spans="1:6" x14ac:dyDescent="0.2">
      <c r="C292" s="134"/>
      <c r="D292" s="134"/>
      <c r="E292" s="135"/>
      <c r="F292" s="135"/>
    </row>
    <row r="293" spans="1:6" x14ac:dyDescent="0.2">
      <c r="A293" s="323" t="s">
        <v>1511</v>
      </c>
      <c r="B293" s="323"/>
      <c r="C293" s="323"/>
      <c r="D293" s="323"/>
      <c r="E293" s="323"/>
      <c r="F293" s="323"/>
    </row>
    <row r="294" spans="1:6" x14ac:dyDescent="0.2">
      <c r="A294" s="261" t="s">
        <v>1785</v>
      </c>
      <c r="B294" s="261"/>
      <c r="C294" s="261"/>
      <c r="D294" s="261"/>
      <c r="E294" s="261"/>
      <c r="F294" s="261"/>
    </row>
    <row r="295" spans="1:6" x14ac:dyDescent="0.2">
      <c r="A295" s="266" t="s">
        <v>1786</v>
      </c>
      <c r="B295" s="266"/>
      <c r="C295" s="266"/>
      <c r="D295" s="266"/>
      <c r="E295" s="266"/>
      <c r="F295" s="266"/>
    </row>
    <row r="296" spans="1:6" x14ac:dyDescent="0.2">
      <c r="A296" s="261" t="s">
        <v>1787</v>
      </c>
      <c r="B296" s="261"/>
      <c r="C296" s="261"/>
      <c r="D296" s="261"/>
      <c r="E296" s="261"/>
      <c r="F296" s="261"/>
    </row>
    <row r="297" spans="1:6" x14ac:dyDescent="0.2">
      <c r="A297" s="246" t="s">
        <v>1788</v>
      </c>
      <c r="B297" s="246"/>
      <c r="C297" s="246"/>
      <c r="D297" s="246"/>
      <c r="E297" s="246"/>
      <c r="F297" s="246"/>
    </row>
    <row r="298" spans="1:6" x14ac:dyDescent="0.2">
      <c r="A298" s="246" t="s">
        <v>1789</v>
      </c>
      <c r="B298" s="246"/>
      <c r="C298" s="246"/>
      <c r="D298" s="246"/>
      <c r="E298" s="246"/>
      <c r="F298" s="246"/>
    </row>
  </sheetData>
  <sheetProtection selectLockedCells="1"/>
  <autoFilter ref="A4:F291" xr:uid="{B00A7E95-9ED7-4F63-89DB-5279DAA1911B}"/>
  <mergeCells count="9">
    <mergeCell ref="A295:F295"/>
    <mergeCell ref="A296:F296"/>
    <mergeCell ref="A297:F297"/>
    <mergeCell ref="A298:F298"/>
    <mergeCell ref="A1:F1"/>
    <mergeCell ref="A2:F2"/>
    <mergeCell ref="A3:F3"/>
    <mergeCell ref="A293:F293"/>
    <mergeCell ref="A294:F294"/>
  </mergeCells>
  <phoneticPr fontId="35"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0A126-1E15-4CCC-B935-18546A5DEB54}">
  <sheetPr>
    <tabColor rgb="FF92D050"/>
  </sheetPr>
  <dimension ref="A1:G544"/>
  <sheetViews>
    <sheetView zoomScaleNormal="100" workbookViewId="0">
      <selection activeCell="G4" sqref="G4"/>
    </sheetView>
  </sheetViews>
  <sheetFormatPr baseColWidth="10" defaultColWidth="8.83203125" defaultRowHeight="15" x14ac:dyDescent="0.2"/>
  <cols>
    <col min="1" max="1" width="94.1640625" bestFit="1" customWidth="1"/>
    <col min="2" max="2" width="14.83203125" customWidth="1"/>
    <col min="3" max="3" width="86.5" bestFit="1" customWidth="1"/>
    <col min="4" max="7" width="21.6640625" style="133" customWidth="1"/>
  </cols>
  <sheetData>
    <row r="1" spans="1:7" ht="20" thickBot="1" x14ac:dyDescent="0.25">
      <c r="A1" s="239" t="s">
        <v>1790</v>
      </c>
      <c r="B1" s="240"/>
      <c r="C1" s="240"/>
      <c r="D1" s="240"/>
      <c r="E1" s="240"/>
      <c r="F1" s="240"/>
      <c r="G1" s="241"/>
    </row>
    <row r="2" spans="1:7" ht="20" thickBot="1" x14ac:dyDescent="0.25">
      <c r="A2" s="262" t="s">
        <v>97</v>
      </c>
      <c r="B2" s="258"/>
      <c r="C2" s="258"/>
      <c r="D2" s="258"/>
      <c r="E2" s="258"/>
      <c r="F2" s="258"/>
      <c r="G2" s="259"/>
    </row>
    <row r="3" spans="1:7" ht="16" thickBot="1" x14ac:dyDescent="0.25">
      <c r="A3" s="263" t="s">
        <v>1737</v>
      </c>
      <c r="B3" s="264"/>
      <c r="C3" s="264"/>
      <c r="D3" s="264"/>
      <c r="E3" s="264"/>
      <c r="F3" s="264"/>
      <c r="G3" s="265"/>
    </row>
    <row r="4" spans="1:7" ht="64" x14ac:dyDescent="0.2">
      <c r="A4" s="159" t="s">
        <v>112</v>
      </c>
      <c r="B4" s="160" t="s">
        <v>113</v>
      </c>
      <c r="C4" s="160" t="s">
        <v>1081</v>
      </c>
      <c r="D4" s="160" t="s">
        <v>1738</v>
      </c>
      <c r="E4" s="160" t="s">
        <v>1739</v>
      </c>
      <c r="F4" s="160" t="s">
        <v>1740</v>
      </c>
      <c r="G4" s="161" t="s">
        <v>1741</v>
      </c>
    </row>
    <row r="5" spans="1:7" x14ac:dyDescent="0.2">
      <c r="A5" s="30" t="s">
        <v>132</v>
      </c>
      <c r="B5" s="1" t="s">
        <v>133</v>
      </c>
      <c r="C5" s="1" t="s">
        <v>1086</v>
      </c>
      <c r="D5" s="18">
        <v>5</v>
      </c>
      <c r="E5" s="18">
        <v>21</v>
      </c>
      <c r="F5" s="175">
        <v>0.23809523809523808</v>
      </c>
      <c r="G5" s="103">
        <v>0.23809523809523808</v>
      </c>
    </row>
    <row r="6" spans="1:7" x14ac:dyDescent="0.2">
      <c r="A6" s="30" t="s">
        <v>132</v>
      </c>
      <c r="B6" s="1" t="s">
        <v>133</v>
      </c>
      <c r="C6" s="1" t="s">
        <v>1318</v>
      </c>
      <c r="D6" s="18">
        <v>12</v>
      </c>
      <c r="E6" s="18">
        <v>28</v>
      </c>
      <c r="F6" s="175">
        <v>0.42857142857142855</v>
      </c>
      <c r="G6" s="103">
        <v>0.42857142857142855</v>
      </c>
    </row>
    <row r="7" spans="1:7" x14ac:dyDescent="0.2">
      <c r="A7" s="30" t="s">
        <v>132</v>
      </c>
      <c r="B7" s="1" t="s">
        <v>133</v>
      </c>
      <c r="C7" s="1" t="s">
        <v>1281</v>
      </c>
      <c r="D7" s="18" t="s">
        <v>1742</v>
      </c>
      <c r="E7" s="18" t="s">
        <v>1742</v>
      </c>
      <c r="F7" s="175" t="s">
        <v>1472</v>
      </c>
      <c r="G7" s="103" t="s">
        <v>1472</v>
      </c>
    </row>
    <row r="8" spans="1:7" x14ac:dyDescent="0.2">
      <c r="A8" s="30" t="s">
        <v>132</v>
      </c>
      <c r="B8" s="1" t="s">
        <v>133</v>
      </c>
      <c r="C8" s="1" t="s">
        <v>1151</v>
      </c>
      <c r="D8" s="18" t="s">
        <v>1742</v>
      </c>
      <c r="E8" s="18" t="s">
        <v>1742</v>
      </c>
      <c r="F8" s="175" t="s">
        <v>1472</v>
      </c>
      <c r="G8" s="103" t="s">
        <v>1472</v>
      </c>
    </row>
    <row r="9" spans="1:7" x14ac:dyDescent="0.2">
      <c r="A9" s="30" t="s">
        <v>132</v>
      </c>
      <c r="B9" s="1" t="s">
        <v>133</v>
      </c>
      <c r="C9" s="1" t="s">
        <v>1330</v>
      </c>
      <c r="D9" s="18" t="s">
        <v>1744</v>
      </c>
      <c r="E9" s="18" t="s">
        <v>1744</v>
      </c>
      <c r="F9" s="175" t="s">
        <v>1744</v>
      </c>
      <c r="G9" s="103" t="s">
        <v>1744</v>
      </c>
    </row>
    <row r="10" spans="1:7" x14ac:dyDescent="0.2">
      <c r="A10" s="30" t="s">
        <v>132</v>
      </c>
      <c r="B10" s="1" t="s">
        <v>133</v>
      </c>
      <c r="C10" s="1" t="s">
        <v>1157</v>
      </c>
      <c r="D10" s="18" t="s">
        <v>1742</v>
      </c>
      <c r="E10" s="18" t="s">
        <v>1742</v>
      </c>
      <c r="F10" s="175" t="s">
        <v>1491</v>
      </c>
      <c r="G10" s="103" t="s">
        <v>1491</v>
      </c>
    </row>
    <row r="11" spans="1:7" x14ac:dyDescent="0.2">
      <c r="A11" s="30" t="s">
        <v>132</v>
      </c>
      <c r="B11" s="1" t="s">
        <v>133</v>
      </c>
      <c r="C11" s="1" t="s">
        <v>1150</v>
      </c>
      <c r="D11" s="18" t="s">
        <v>1742</v>
      </c>
      <c r="E11" s="18" t="s">
        <v>1742</v>
      </c>
      <c r="F11" s="175" t="s">
        <v>1471</v>
      </c>
      <c r="G11" s="103" t="s">
        <v>1471</v>
      </c>
    </row>
    <row r="12" spans="1:7" x14ac:dyDescent="0.2">
      <c r="A12" s="30" t="s">
        <v>132</v>
      </c>
      <c r="B12" s="1" t="s">
        <v>133</v>
      </c>
      <c r="C12" s="1" t="s">
        <v>1155</v>
      </c>
      <c r="D12" s="18">
        <v>45</v>
      </c>
      <c r="E12" s="18">
        <v>60</v>
      </c>
      <c r="F12" s="175">
        <v>0.75</v>
      </c>
      <c r="G12" s="103">
        <v>0.75</v>
      </c>
    </row>
    <row r="13" spans="1:7" x14ac:dyDescent="0.2">
      <c r="A13" s="30" t="s">
        <v>132</v>
      </c>
      <c r="B13" s="1" t="s">
        <v>133</v>
      </c>
      <c r="C13" s="1" t="s">
        <v>1199</v>
      </c>
      <c r="D13" s="18">
        <v>11</v>
      </c>
      <c r="E13" s="18">
        <v>19</v>
      </c>
      <c r="F13" s="175">
        <v>0.57894736842105265</v>
      </c>
      <c r="G13" s="103">
        <v>0.63157894736842102</v>
      </c>
    </row>
    <row r="14" spans="1:7" x14ac:dyDescent="0.2">
      <c r="A14" s="30" t="s">
        <v>136</v>
      </c>
      <c r="B14" s="1" t="s">
        <v>137</v>
      </c>
      <c r="C14" s="1" t="s">
        <v>1318</v>
      </c>
      <c r="D14" s="18">
        <v>295</v>
      </c>
      <c r="E14" s="18">
        <v>667</v>
      </c>
      <c r="F14" s="175">
        <v>0.44227886056971516</v>
      </c>
      <c r="G14" s="103">
        <v>0.45577211394302847</v>
      </c>
    </row>
    <row r="15" spans="1:7" x14ac:dyDescent="0.2">
      <c r="A15" s="30" t="s">
        <v>1322</v>
      </c>
      <c r="B15" s="1" t="s">
        <v>139</v>
      </c>
      <c r="C15" s="1" t="s">
        <v>1330</v>
      </c>
      <c r="D15" s="18" t="s">
        <v>1742</v>
      </c>
      <c r="E15" s="18" t="s">
        <v>1742</v>
      </c>
      <c r="F15" s="175" t="s">
        <v>1471</v>
      </c>
      <c r="G15" s="103" t="s">
        <v>1471</v>
      </c>
    </row>
    <row r="16" spans="1:7" x14ac:dyDescent="0.2">
      <c r="A16" s="30" t="s">
        <v>1322</v>
      </c>
      <c r="B16" s="1" t="s">
        <v>139</v>
      </c>
      <c r="C16" s="1" t="s">
        <v>1323</v>
      </c>
      <c r="D16" s="18">
        <v>81</v>
      </c>
      <c r="E16" s="18">
        <v>141</v>
      </c>
      <c r="F16" s="175">
        <v>0.57446808510638303</v>
      </c>
      <c r="G16" s="103">
        <v>0.6028368794326241</v>
      </c>
    </row>
    <row r="17" spans="1:7" x14ac:dyDescent="0.2">
      <c r="A17" s="30" t="s">
        <v>1854</v>
      </c>
      <c r="B17" s="1" t="s">
        <v>189</v>
      </c>
      <c r="C17" s="1" t="s">
        <v>1150</v>
      </c>
      <c r="D17" s="18">
        <v>31</v>
      </c>
      <c r="E17" s="18">
        <v>78</v>
      </c>
      <c r="F17" s="175">
        <v>0.39743589743589741</v>
      </c>
      <c r="G17" s="103">
        <v>0.41025641025641024</v>
      </c>
    </row>
    <row r="18" spans="1:7" x14ac:dyDescent="0.2">
      <c r="A18" s="30" t="s">
        <v>1599</v>
      </c>
      <c r="B18" s="1" t="s">
        <v>141</v>
      </c>
      <c r="C18" s="1" t="s">
        <v>1329</v>
      </c>
      <c r="D18" s="18">
        <v>22</v>
      </c>
      <c r="E18" s="18">
        <v>56</v>
      </c>
      <c r="F18" s="175">
        <v>0.39285714285714285</v>
      </c>
      <c r="G18" s="103">
        <v>0.39285714285714285</v>
      </c>
    </row>
    <row r="19" spans="1:7" x14ac:dyDescent="0.2">
      <c r="A19" s="30" t="s">
        <v>622</v>
      </c>
      <c r="B19" s="1" t="s">
        <v>623</v>
      </c>
      <c r="C19" s="1" t="s">
        <v>1330</v>
      </c>
      <c r="D19" s="18" t="s">
        <v>1742</v>
      </c>
      <c r="E19" s="18" t="s">
        <v>1742</v>
      </c>
      <c r="F19" s="175" t="s">
        <v>1469</v>
      </c>
      <c r="G19" s="103" t="s">
        <v>1469</v>
      </c>
    </row>
    <row r="20" spans="1:7" x14ac:dyDescent="0.2">
      <c r="A20" s="30" t="s">
        <v>622</v>
      </c>
      <c r="B20" s="1" t="s">
        <v>623</v>
      </c>
      <c r="C20" s="1" t="s">
        <v>1150</v>
      </c>
      <c r="D20" s="18">
        <v>8</v>
      </c>
      <c r="E20" s="18">
        <v>11</v>
      </c>
      <c r="F20" s="175">
        <v>0.72727272727272729</v>
      </c>
      <c r="G20" s="103">
        <v>0.72727272727272729</v>
      </c>
    </row>
    <row r="21" spans="1:7" x14ac:dyDescent="0.2">
      <c r="A21" s="30" t="s">
        <v>622</v>
      </c>
      <c r="B21" s="1" t="s">
        <v>623</v>
      </c>
      <c r="C21" s="1" t="s">
        <v>1166</v>
      </c>
      <c r="D21" s="18">
        <v>8</v>
      </c>
      <c r="E21" s="18">
        <v>17</v>
      </c>
      <c r="F21" s="175">
        <v>0.47058823529411764</v>
      </c>
      <c r="G21" s="103">
        <v>0.47058823529411764</v>
      </c>
    </row>
    <row r="22" spans="1:7" x14ac:dyDescent="0.2">
      <c r="A22" s="30" t="s">
        <v>624</v>
      </c>
      <c r="B22" s="1" t="s">
        <v>625</v>
      </c>
      <c r="C22" s="1" t="s">
        <v>1791</v>
      </c>
      <c r="D22" s="18" t="s">
        <v>1742</v>
      </c>
      <c r="E22" s="18" t="s">
        <v>1742</v>
      </c>
      <c r="F22" s="175" t="s">
        <v>1527</v>
      </c>
      <c r="G22" s="103" t="s">
        <v>1527</v>
      </c>
    </row>
    <row r="23" spans="1:7" x14ac:dyDescent="0.2">
      <c r="A23" s="30" t="s">
        <v>626</v>
      </c>
      <c r="B23" s="1" t="s">
        <v>627</v>
      </c>
      <c r="C23" s="1" t="s">
        <v>1347</v>
      </c>
      <c r="D23" s="18">
        <v>18</v>
      </c>
      <c r="E23" s="18">
        <v>18</v>
      </c>
      <c r="F23" s="175">
        <v>1</v>
      </c>
      <c r="G23" s="103">
        <v>1</v>
      </c>
    </row>
    <row r="24" spans="1:7" x14ac:dyDescent="0.2">
      <c r="A24" s="30" t="s">
        <v>626</v>
      </c>
      <c r="B24" s="1" t="s">
        <v>627</v>
      </c>
      <c r="C24" s="1" t="s">
        <v>1236</v>
      </c>
      <c r="D24" s="18" t="s">
        <v>1744</v>
      </c>
      <c r="E24" s="18" t="s">
        <v>1744</v>
      </c>
      <c r="F24" s="175" t="s">
        <v>1744</v>
      </c>
      <c r="G24" s="103" t="s">
        <v>1744</v>
      </c>
    </row>
    <row r="25" spans="1:7" x14ac:dyDescent="0.2">
      <c r="A25" s="30" t="s">
        <v>346</v>
      </c>
      <c r="B25" s="1" t="s">
        <v>347</v>
      </c>
      <c r="C25" s="1" t="s">
        <v>1329</v>
      </c>
      <c r="D25" s="18">
        <v>6</v>
      </c>
      <c r="E25" s="18">
        <v>360</v>
      </c>
      <c r="F25" s="175">
        <v>1.6666666666666666E-2</v>
      </c>
      <c r="G25" s="103">
        <v>0.43888888888888888</v>
      </c>
    </row>
    <row r="26" spans="1:7" x14ac:dyDescent="0.2">
      <c r="A26" s="30" t="s">
        <v>346</v>
      </c>
      <c r="B26" s="1" t="s">
        <v>347</v>
      </c>
      <c r="C26" s="1" t="s">
        <v>1330</v>
      </c>
      <c r="D26" s="18">
        <v>45</v>
      </c>
      <c r="E26" s="18">
        <v>67</v>
      </c>
      <c r="F26" s="175">
        <v>0.67164179104477617</v>
      </c>
      <c r="G26" s="103">
        <v>0.68656716417910446</v>
      </c>
    </row>
    <row r="27" spans="1:7" x14ac:dyDescent="0.2">
      <c r="A27" s="30" t="s">
        <v>628</v>
      </c>
      <c r="B27" s="1" t="s">
        <v>629</v>
      </c>
      <c r="C27" s="1" t="s">
        <v>1235</v>
      </c>
      <c r="D27" s="18" t="s">
        <v>1742</v>
      </c>
      <c r="E27" s="18" t="s">
        <v>1742</v>
      </c>
      <c r="F27" s="175" t="s">
        <v>1472</v>
      </c>
      <c r="G27" s="103" t="s">
        <v>1472</v>
      </c>
    </row>
    <row r="28" spans="1:7" x14ac:dyDescent="0.2">
      <c r="A28" s="30" t="s">
        <v>1882</v>
      </c>
      <c r="B28" s="1" t="s">
        <v>367</v>
      </c>
      <c r="C28" s="1" t="s">
        <v>1329</v>
      </c>
      <c r="D28" s="18">
        <v>153</v>
      </c>
      <c r="E28" s="18">
        <v>237</v>
      </c>
      <c r="F28" s="175">
        <v>0.64556962025316456</v>
      </c>
      <c r="G28" s="103">
        <v>0.65400843881856541</v>
      </c>
    </row>
    <row r="29" spans="1:7" x14ac:dyDescent="0.2">
      <c r="A29" s="30" t="s">
        <v>1334</v>
      </c>
      <c r="B29" s="1" t="s">
        <v>443</v>
      </c>
      <c r="C29" s="1" t="s">
        <v>1329</v>
      </c>
      <c r="D29" s="18">
        <v>13</v>
      </c>
      <c r="E29" s="18">
        <v>14</v>
      </c>
      <c r="F29" s="175">
        <v>0.9285714285714286</v>
      </c>
      <c r="G29" s="103">
        <v>1</v>
      </c>
    </row>
    <row r="30" spans="1:7" x14ac:dyDescent="0.2">
      <c r="A30" s="30" t="s">
        <v>1743</v>
      </c>
      <c r="B30" s="1" t="s">
        <v>637</v>
      </c>
      <c r="C30" s="1" t="s">
        <v>1256</v>
      </c>
      <c r="D30" s="18" t="s">
        <v>1744</v>
      </c>
      <c r="E30" s="18" t="s">
        <v>1744</v>
      </c>
      <c r="F30" s="175" t="s">
        <v>1744</v>
      </c>
      <c r="G30" s="103" t="s">
        <v>1744</v>
      </c>
    </row>
    <row r="31" spans="1:7" x14ac:dyDescent="0.2">
      <c r="A31" s="30" t="s">
        <v>639</v>
      </c>
      <c r="B31" s="1" t="s">
        <v>640</v>
      </c>
      <c r="C31" s="1" t="s">
        <v>1280</v>
      </c>
      <c r="D31" s="18" t="s">
        <v>1744</v>
      </c>
      <c r="E31" s="18" t="s">
        <v>1744</v>
      </c>
      <c r="F31" s="175" t="s">
        <v>1744</v>
      </c>
      <c r="G31" s="103" t="s">
        <v>1744</v>
      </c>
    </row>
    <row r="32" spans="1:7" x14ac:dyDescent="0.2">
      <c r="A32" s="30" t="s">
        <v>645</v>
      </c>
      <c r="B32" s="1" t="s">
        <v>646</v>
      </c>
      <c r="C32" s="1" t="s">
        <v>1192</v>
      </c>
      <c r="D32" s="18" t="s">
        <v>1742</v>
      </c>
      <c r="E32" s="18" t="s">
        <v>1742</v>
      </c>
      <c r="F32" s="175" t="s">
        <v>1472</v>
      </c>
      <c r="G32" s="103" t="s">
        <v>1472</v>
      </c>
    </row>
    <row r="33" spans="1:7" x14ac:dyDescent="0.2">
      <c r="A33" s="30" t="s">
        <v>645</v>
      </c>
      <c r="B33" s="1" t="s">
        <v>646</v>
      </c>
      <c r="C33" s="1" t="s">
        <v>1226</v>
      </c>
      <c r="D33" s="18" t="s">
        <v>1742</v>
      </c>
      <c r="E33" s="18" t="s">
        <v>1742</v>
      </c>
      <c r="F33" s="175" t="s">
        <v>1472</v>
      </c>
      <c r="G33" s="103" t="s">
        <v>1472</v>
      </c>
    </row>
    <row r="34" spans="1:7" x14ac:dyDescent="0.2">
      <c r="A34" s="30" t="s">
        <v>1470</v>
      </c>
      <c r="B34" s="1" t="s">
        <v>650</v>
      </c>
      <c r="C34" s="1" t="s">
        <v>1263</v>
      </c>
      <c r="D34" s="18" t="s">
        <v>1744</v>
      </c>
      <c r="E34" s="18" t="s">
        <v>1744</v>
      </c>
      <c r="F34" s="175" t="s">
        <v>1744</v>
      </c>
      <c r="G34" s="103" t="s">
        <v>1744</v>
      </c>
    </row>
    <row r="35" spans="1:7" x14ac:dyDescent="0.2">
      <c r="A35" s="30" t="s">
        <v>518</v>
      </c>
      <c r="B35" s="1" t="s">
        <v>519</v>
      </c>
      <c r="C35" s="1" t="s">
        <v>1172</v>
      </c>
      <c r="D35" s="18" t="s">
        <v>1742</v>
      </c>
      <c r="E35" s="18" t="s">
        <v>1742</v>
      </c>
      <c r="F35" s="175" t="s">
        <v>1471</v>
      </c>
      <c r="G35" s="103" t="s">
        <v>1471</v>
      </c>
    </row>
    <row r="36" spans="1:7" x14ac:dyDescent="0.2">
      <c r="A36" s="30" t="s">
        <v>1335</v>
      </c>
      <c r="B36" s="1" t="s">
        <v>568</v>
      </c>
      <c r="C36" s="1" t="s">
        <v>1231</v>
      </c>
      <c r="D36" s="18">
        <v>5</v>
      </c>
      <c r="E36" s="18">
        <v>18</v>
      </c>
      <c r="F36" s="175">
        <v>0.27777777777777779</v>
      </c>
      <c r="G36" s="103">
        <v>0.27777777777777779</v>
      </c>
    </row>
    <row r="37" spans="1:7" x14ac:dyDescent="0.2">
      <c r="A37" s="30" t="s">
        <v>1745</v>
      </c>
      <c r="B37" s="1" t="s">
        <v>652</v>
      </c>
      <c r="C37" s="1" t="s">
        <v>1236</v>
      </c>
      <c r="D37" s="18" t="s">
        <v>1742</v>
      </c>
      <c r="E37" s="18" t="s">
        <v>1742</v>
      </c>
      <c r="F37" s="175" t="s">
        <v>1480</v>
      </c>
      <c r="G37" s="103" t="s">
        <v>1480</v>
      </c>
    </row>
    <row r="38" spans="1:7" x14ac:dyDescent="0.2">
      <c r="A38" s="30" t="s">
        <v>1473</v>
      </c>
      <c r="B38" s="1" t="s">
        <v>656</v>
      </c>
      <c r="C38" s="1" t="s">
        <v>1409</v>
      </c>
      <c r="D38" s="18" t="s">
        <v>1744</v>
      </c>
      <c r="E38" s="18" t="s">
        <v>1744</v>
      </c>
      <c r="F38" s="175" t="s">
        <v>1744</v>
      </c>
      <c r="G38" s="103" t="s">
        <v>1744</v>
      </c>
    </row>
    <row r="39" spans="1:7" x14ac:dyDescent="0.2">
      <c r="A39" s="30" t="s">
        <v>349</v>
      </c>
      <c r="B39" s="1" t="s">
        <v>350</v>
      </c>
      <c r="C39" s="1" t="s">
        <v>1350</v>
      </c>
      <c r="D39" s="18">
        <v>3</v>
      </c>
      <c r="E39" s="18">
        <v>20</v>
      </c>
      <c r="F39" s="175">
        <v>0.15</v>
      </c>
      <c r="G39" s="103">
        <v>0.15</v>
      </c>
    </row>
    <row r="40" spans="1:7" x14ac:dyDescent="0.2">
      <c r="A40" s="30" t="s">
        <v>659</v>
      </c>
      <c r="B40" s="1" t="s">
        <v>660</v>
      </c>
      <c r="C40" s="1" t="s">
        <v>1217</v>
      </c>
      <c r="D40" s="18" t="s">
        <v>1744</v>
      </c>
      <c r="E40" s="18" t="s">
        <v>1744</v>
      </c>
      <c r="F40" s="175" t="s">
        <v>1744</v>
      </c>
      <c r="G40" s="103" t="s">
        <v>1744</v>
      </c>
    </row>
    <row r="41" spans="1:7" x14ac:dyDescent="0.2">
      <c r="A41" s="30" t="s">
        <v>1474</v>
      </c>
      <c r="B41" s="1" t="s">
        <v>664</v>
      </c>
      <c r="C41" s="1" t="s">
        <v>1215</v>
      </c>
      <c r="D41" s="18" t="s">
        <v>1742</v>
      </c>
      <c r="E41" s="18" t="s">
        <v>1742</v>
      </c>
      <c r="F41" s="175" t="s">
        <v>1472</v>
      </c>
      <c r="G41" s="103" t="s">
        <v>1472</v>
      </c>
    </row>
    <row r="42" spans="1:7" x14ac:dyDescent="0.2">
      <c r="A42" s="30" t="s">
        <v>1746</v>
      </c>
      <c r="B42" s="1" t="s">
        <v>666</v>
      </c>
      <c r="C42" s="1" t="s">
        <v>1792</v>
      </c>
      <c r="D42" s="18" t="s">
        <v>1744</v>
      </c>
      <c r="E42" s="18" t="s">
        <v>1744</v>
      </c>
      <c r="F42" s="175" t="s">
        <v>1744</v>
      </c>
      <c r="G42" s="103" t="s">
        <v>1744</v>
      </c>
    </row>
    <row r="43" spans="1:7" x14ac:dyDescent="0.2">
      <c r="A43" s="30" t="s">
        <v>667</v>
      </c>
      <c r="B43" s="1" t="s">
        <v>668</v>
      </c>
      <c r="C43" s="1" t="s">
        <v>1793</v>
      </c>
      <c r="D43" s="18" t="s">
        <v>1742</v>
      </c>
      <c r="E43" s="18" t="s">
        <v>1742</v>
      </c>
      <c r="F43" s="175" t="s">
        <v>1472</v>
      </c>
      <c r="G43" s="103" t="s">
        <v>1472</v>
      </c>
    </row>
    <row r="44" spans="1:7" x14ac:dyDescent="0.2">
      <c r="A44" s="30" t="s">
        <v>1891</v>
      </c>
      <c r="B44" s="1" t="s">
        <v>670</v>
      </c>
      <c r="C44" s="1" t="s">
        <v>1794</v>
      </c>
      <c r="D44" s="18" t="s">
        <v>1742</v>
      </c>
      <c r="E44" s="18" t="s">
        <v>1742</v>
      </c>
      <c r="F44" s="175" t="s">
        <v>1471</v>
      </c>
      <c r="G44" s="103" t="s">
        <v>1471</v>
      </c>
    </row>
    <row r="45" spans="1:7" x14ac:dyDescent="0.2">
      <c r="A45" s="30" t="s">
        <v>1343</v>
      </c>
      <c r="B45" s="1" t="s">
        <v>414</v>
      </c>
      <c r="C45" s="1" t="s">
        <v>1318</v>
      </c>
      <c r="D45" s="18">
        <v>128</v>
      </c>
      <c r="E45" s="18">
        <v>212</v>
      </c>
      <c r="F45" s="175">
        <v>0.60377358490566035</v>
      </c>
      <c r="G45" s="103">
        <v>0.60849056603773588</v>
      </c>
    </row>
    <row r="46" spans="1:7" x14ac:dyDescent="0.2">
      <c r="A46" s="30" t="s">
        <v>675</v>
      </c>
      <c r="B46" s="1" t="s">
        <v>676</v>
      </c>
      <c r="C46" s="1" t="s">
        <v>1188</v>
      </c>
      <c r="D46" s="18">
        <v>21</v>
      </c>
      <c r="E46" s="18">
        <v>21</v>
      </c>
      <c r="F46" s="175">
        <v>1</v>
      </c>
      <c r="G46" s="103">
        <v>1</v>
      </c>
    </row>
    <row r="47" spans="1:7" x14ac:dyDescent="0.2">
      <c r="A47" s="30" t="s">
        <v>1747</v>
      </c>
      <c r="B47" s="1" t="s">
        <v>680</v>
      </c>
      <c r="C47" s="1" t="s">
        <v>1225</v>
      </c>
      <c r="D47" s="18" t="s">
        <v>1744</v>
      </c>
      <c r="E47" s="18" t="s">
        <v>1744</v>
      </c>
      <c r="F47" s="175" t="s">
        <v>1744</v>
      </c>
      <c r="G47" s="103" t="s">
        <v>1744</v>
      </c>
    </row>
    <row r="48" spans="1:7" x14ac:dyDescent="0.2">
      <c r="A48" s="30" t="s">
        <v>1747</v>
      </c>
      <c r="B48" s="1" t="s">
        <v>680</v>
      </c>
      <c r="C48" s="1" t="s">
        <v>1168</v>
      </c>
      <c r="D48" s="18" t="s">
        <v>1744</v>
      </c>
      <c r="E48" s="18" t="s">
        <v>1744</v>
      </c>
      <c r="F48" s="175" t="s">
        <v>1744</v>
      </c>
      <c r="G48" s="103" t="s">
        <v>1744</v>
      </c>
    </row>
    <row r="49" spans="1:7" x14ac:dyDescent="0.2">
      <c r="A49" s="30" t="s">
        <v>1747</v>
      </c>
      <c r="B49" s="1" t="s">
        <v>680</v>
      </c>
      <c r="C49" s="1" t="s">
        <v>1795</v>
      </c>
      <c r="D49" s="18" t="s">
        <v>1744</v>
      </c>
      <c r="E49" s="18" t="s">
        <v>1744</v>
      </c>
      <c r="F49" s="175" t="s">
        <v>1744</v>
      </c>
      <c r="G49" s="103" t="s">
        <v>1744</v>
      </c>
    </row>
    <row r="50" spans="1:7" x14ac:dyDescent="0.2">
      <c r="A50" s="30" t="s">
        <v>681</v>
      </c>
      <c r="B50" s="1" t="s">
        <v>682</v>
      </c>
      <c r="C50" s="1" t="s">
        <v>1318</v>
      </c>
      <c r="D50" s="18" t="s">
        <v>1744</v>
      </c>
      <c r="E50" s="18" t="s">
        <v>1744</v>
      </c>
      <c r="F50" s="175" t="s">
        <v>1744</v>
      </c>
      <c r="G50" s="103" t="s">
        <v>1744</v>
      </c>
    </row>
    <row r="51" spans="1:7" x14ac:dyDescent="0.2">
      <c r="A51" s="30" t="s">
        <v>1344</v>
      </c>
      <c r="B51" s="1" t="s">
        <v>143</v>
      </c>
      <c r="C51" s="1" t="s">
        <v>1329</v>
      </c>
      <c r="D51" s="18">
        <v>36</v>
      </c>
      <c r="E51" s="18">
        <v>63</v>
      </c>
      <c r="F51" s="175">
        <v>0.5714285714285714</v>
      </c>
      <c r="G51" s="103">
        <v>0.5714285714285714</v>
      </c>
    </row>
    <row r="52" spans="1:7" x14ac:dyDescent="0.2">
      <c r="A52" s="30" t="s">
        <v>144</v>
      </c>
      <c r="B52" s="1" t="s">
        <v>145</v>
      </c>
      <c r="C52" s="1" t="s">
        <v>1318</v>
      </c>
      <c r="D52" s="18">
        <v>109</v>
      </c>
      <c r="E52" s="18">
        <v>185</v>
      </c>
      <c r="F52" s="175">
        <v>0.58918918918918917</v>
      </c>
      <c r="G52" s="103">
        <v>0.58918918918918917</v>
      </c>
    </row>
    <row r="53" spans="1:7" x14ac:dyDescent="0.2">
      <c r="A53" s="30" t="s">
        <v>1345</v>
      </c>
      <c r="B53" s="1" t="s">
        <v>147</v>
      </c>
      <c r="C53" s="1" t="s">
        <v>1154</v>
      </c>
      <c r="D53" s="18" t="s">
        <v>1742</v>
      </c>
      <c r="E53" s="18" t="s">
        <v>1742</v>
      </c>
      <c r="F53" s="175" t="s">
        <v>1491</v>
      </c>
      <c r="G53" s="103" t="s">
        <v>1491</v>
      </c>
    </row>
    <row r="54" spans="1:7" x14ac:dyDescent="0.2">
      <c r="A54" s="30" t="s">
        <v>1345</v>
      </c>
      <c r="B54" s="1" t="s">
        <v>147</v>
      </c>
      <c r="C54" s="1" t="s">
        <v>1330</v>
      </c>
      <c r="D54" s="18" t="s">
        <v>1742</v>
      </c>
      <c r="E54" s="18" t="s">
        <v>1742</v>
      </c>
      <c r="F54" s="175" t="s">
        <v>1471</v>
      </c>
      <c r="G54" s="103" t="s">
        <v>1471</v>
      </c>
    </row>
    <row r="55" spans="1:7" x14ac:dyDescent="0.2">
      <c r="A55" s="30" t="s">
        <v>1345</v>
      </c>
      <c r="B55" s="1" t="s">
        <v>147</v>
      </c>
      <c r="C55" s="1" t="s">
        <v>1150</v>
      </c>
      <c r="D55" s="18">
        <v>51</v>
      </c>
      <c r="E55" s="18">
        <v>96</v>
      </c>
      <c r="F55" s="175">
        <v>0.53125</v>
      </c>
      <c r="G55" s="103">
        <v>0.58333333333333337</v>
      </c>
    </row>
    <row r="56" spans="1:7" x14ac:dyDescent="0.2">
      <c r="A56" s="30" t="s">
        <v>561</v>
      </c>
      <c r="B56" s="1" t="s">
        <v>562</v>
      </c>
      <c r="C56" s="1" t="s">
        <v>1195</v>
      </c>
      <c r="D56" s="18" t="s">
        <v>1742</v>
      </c>
      <c r="E56" s="18" t="s">
        <v>1742</v>
      </c>
      <c r="F56" s="175" t="s">
        <v>1471</v>
      </c>
      <c r="G56" s="103" t="s">
        <v>1471</v>
      </c>
    </row>
    <row r="57" spans="1:7" x14ac:dyDescent="0.2">
      <c r="A57" s="30" t="s">
        <v>561</v>
      </c>
      <c r="B57" s="1" t="s">
        <v>562</v>
      </c>
      <c r="C57" s="1" t="s">
        <v>1346</v>
      </c>
      <c r="D57" s="18">
        <v>24</v>
      </c>
      <c r="E57" s="18">
        <v>28</v>
      </c>
      <c r="F57" s="175">
        <v>0.8571428571428571</v>
      </c>
      <c r="G57" s="103">
        <v>0.8571428571428571</v>
      </c>
    </row>
    <row r="58" spans="1:7" x14ac:dyDescent="0.2">
      <c r="A58" s="30" t="s">
        <v>561</v>
      </c>
      <c r="B58" s="1" t="s">
        <v>562</v>
      </c>
      <c r="C58" s="1" t="s">
        <v>1318</v>
      </c>
      <c r="D58" s="18">
        <v>170</v>
      </c>
      <c r="E58" s="18">
        <v>228</v>
      </c>
      <c r="F58" s="175">
        <v>0.74561403508771928</v>
      </c>
      <c r="G58" s="103">
        <v>0.75</v>
      </c>
    </row>
    <row r="59" spans="1:7" x14ac:dyDescent="0.2">
      <c r="A59" s="30" t="s">
        <v>561</v>
      </c>
      <c r="B59" s="1" t="s">
        <v>562</v>
      </c>
      <c r="C59" s="1" t="s">
        <v>1329</v>
      </c>
      <c r="D59" s="18">
        <v>33</v>
      </c>
      <c r="E59" s="18">
        <v>55</v>
      </c>
      <c r="F59" s="175">
        <v>0.6</v>
      </c>
      <c r="G59" s="103">
        <v>0.61818181818181817</v>
      </c>
    </row>
    <row r="60" spans="1:7" x14ac:dyDescent="0.2">
      <c r="A60" s="30" t="s">
        <v>561</v>
      </c>
      <c r="B60" s="1" t="s">
        <v>562</v>
      </c>
      <c r="C60" s="1" t="s">
        <v>1150</v>
      </c>
      <c r="D60" s="18">
        <v>25</v>
      </c>
      <c r="E60" s="18">
        <v>39</v>
      </c>
      <c r="F60" s="175">
        <v>0.64102564102564108</v>
      </c>
      <c r="G60" s="103">
        <v>0.64102564102564108</v>
      </c>
    </row>
    <row r="61" spans="1:7" x14ac:dyDescent="0.2">
      <c r="A61" s="30" t="s">
        <v>1476</v>
      </c>
      <c r="B61" s="1" t="s">
        <v>391</v>
      </c>
      <c r="C61" s="1" t="s">
        <v>1104</v>
      </c>
      <c r="D61" s="18" t="s">
        <v>1744</v>
      </c>
      <c r="E61" s="18" t="s">
        <v>1744</v>
      </c>
      <c r="F61" s="175" t="s">
        <v>1744</v>
      </c>
      <c r="G61" s="103" t="s">
        <v>1744</v>
      </c>
    </row>
    <row r="62" spans="1:7" x14ac:dyDescent="0.2">
      <c r="A62" s="30" t="s">
        <v>1477</v>
      </c>
      <c r="B62" s="1" t="s">
        <v>684</v>
      </c>
      <c r="C62" s="1" t="s">
        <v>1242</v>
      </c>
      <c r="D62" s="18" t="s">
        <v>1744</v>
      </c>
      <c r="E62" s="18" t="s">
        <v>1744</v>
      </c>
      <c r="F62" s="175" t="s">
        <v>1744</v>
      </c>
      <c r="G62" s="103" t="s">
        <v>1744</v>
      </c>
    </row>
    <row r="63" spans="1:7" x14ac:dyDescent="0.2">
      <c r="A63" s="30" t="s">
        <v>1478</v>
      </c>
      <c r="B63" s="1" t="s">
        <v>686</v>
      </c>
      <c r="C63" s="1" t="s">
        <v>1238</v>
      </c>
      <c r="D63" s="18" t="s">
        <v>1742</v>
      </c>
      <c r="E63" s="18" t="s">
        <v>1742</v>
      </c>
      <c r="F63" s="175" t="s">
        <v>1471</v>
      </c>
      <c r="G63" s="103" t="s">
        <v>1471</v>
      </c>
    </row>
    <row r="64" spans="1:7" x14ac:dyDescent="0.2">
      <c r="A64" s="30" t="s">
        <v>485</v>
      </c>
      <c r="B64" s="1" t="s">
        <v>486</v>
      </c>
      <c r="C64" s="1" t="s">
        <v>1347</v>
      </c>
      <c r="D64" s="18" t="s">
        <v>1742</v>
      </c>
      <c r="E64" s="18" t="s">
        <v>1742</v>
      </c>
      <c r="F64" s="175" t="s">
        <v>1471</v>
      </c>
      <c r="G64" s="103" t="s">
        <v>1471</v>
      </c>
    </row>
    <row r="65" spans="1:7" x14ac:dyDescent="0.2">
      <c r="A65" s="30" t="s">
        <v>485</v>
      </c>
      <c r="B65" s="1" t="s">
        <v>486</v>
      </c>
      <c r="C65" s="1" t="s">
        <v>1236</v>
      </c>
      <c r="D65" s="18" t="s">
        <v>1742</v>
      </c>
      <c r="E65" s="18" t="s">
        <v>1742</v>
      </c>
      <c r="F65" s="175" t="s">
        <v>1471</v>
      </c>
      <c r="G65" s="103" t="s">
        <v>1471</v>
      </c>
    </row>
    <row r="66" spans="1:7" x14ac:dyDescent="0.2">
      <c r="A66" s="30" t="s">
        <v>485</v>
      </c>
      <c r="B66" s="1" t="s">
        <v>486</v>
      </c>
      <c r="C66" s="1" t="s">
        <v>1300</v>
      </c>
      <c r="D66" s="18" t="s">
        <v>1742</v>
      </c>
      <c r="E66" s="18" t="s">
        <v>1742</v>
      </c>
      <c r="F66" s="175" t="s">
        <v>1471</v>
      </c>
      <c r="G66" s="103" t="s">
        <v>1471</v>
      </c>
    </row>
    <row r="67" spans="1:7" x14ac:dyDescent="0.2">
      <c r="A67" s="30" t="s">
        <v>485</v>
      </c>
      <c r="B67" s="1" t="s">
        <v>486</v>
      </c>
      <c r="C67" s="1" t="s">
        <v>1140</v>
      </c>
      <c r="D67" s="18">
        <v>14</v>
      </c>
      <c r="E67" s="18">
        <v>15</v>
      </c>
      <c r="F67" s="175">
        <v>0.93333333333333335</v>
      </c>
      <c r="G67" s="103">
        <v>0.93333333333333335</v>
      </c>
    </row>
    <row r="68" spans="1:7" x14ac:dyDescent="0.2">
      <c r="A68" s="30" t="s">
        <v>485</v>
      </c>
      <c r="B68" s="1" t="s">
        <v>486</v>
      </c>
      <c r="C68" s="1" t="s">
        <v>1241</v>
      </c>
      <c r="D68" s="18" t="s">
        <v>1742</v>
      </c>
      <c r="E68" s="18" t="s">
        <v>1742</v>
      </c>
      <c r="F68" s="175" t="s">
        <v>1471</v>
      </c>
      <c r="G68" s="103" t="s">
        <v>1471</v>
      </c>
    </row>
    <row r="69" spans="1:7" x14ac:dyDescent="0.2">
      <c r="A69" s="30" t="s">
        <v>485</v>
      </c>
      <c r="B69" s="1" t="s">
        <v>486</v>
      </c>
      <c r="C69" s="1" t="s">
        <v>1219</v>
      </c>
      <c r="D69" s="18">
        <v>20</v>
      </c>
      <c r="E69" s="18">
        <v>21</v>
      </c>
      <c r="F69" s="175">
        <v>0.95238095238095233</v>
      </c>
      <c r="G69" s="103">
        <v>0.95238095238095233</v>
      </c>
    </row>
    <row r="70" spans="1:7" x14ac:dyDescent="0.2">
      <c r="A70" s="30" t="s">
        <v>689</v>
      </c>
      <c r="B70" s="1" t="s">
        <v>690</v>
      </c>
      <c r="C70" s="1" t="s">
        <v>1163</v>
      </c>
      <c r="D70" s="18" t="s">
        <v>1744</v>
      </c>
      <c r="E70" s="18" t="s">
        <v>1744</v>
      </c>
      <c r="F70" s="175" t="s">
        <v>1744</v>
      </c>
      <c r="G70" s="103" t="s">
        <v>1744</v>
      </c>
    </row>
    <row r="71" spans="1:7" x14ac:dyDescent="0.2">
      <c r="A71" s="30" t="s">
        <v>689</v>
      </c>
      <c r="B71" s="1" t="s">
        <v>690</v>
      </c>
      <c r="C71" s="1" t="s">
        <v>1796</v>
      </c>
      <c r="D71" s="18" t="s">
        <v>1744</v>
      </c>
      <c r="E71" s="18" t="s">
        <v>1744</v>
      </c>
      <c r="F71" s="175" t="s">
        <v>1744</v>
      </c>
      <c r="G71" s="103" t="s">
        <v>1744</v>
      </c>
    </row>
    <row r="72" spans="1:7" x14ac:dyDescent="0.2">
      <c r="A72" s="30" t="s">
        <v>689</v>
      </c>
      <c r="B72" s="1" t="s">
        <v>690</v>
      </c>
      <c r="C72" s="1" t="s">
        <v>1797</v>
      </c>
      <c r="D72" s="18" t="s">
        <v>1742</v>
      </c>
      <c r="E72" s="18" t="s">
        <v>1742</v>
      </c>
      <c r="F72" s="175" t="s">
        <v>1471</v>
      </c>
      <c r="G72" s="103" t="s">
        <v>1471</v>
      </c>
    </row>
    <row r="73" spans="1:7" x14ac:dyDescent="0.2">
      <c r="A73" s="30" t="s">
        <v>1479</v>
      </c>
      <c r="B73" s="1" t="s">
        <v>694</v>
      </c>
      <c r="C73" s="1" t="s">
        <v>1086</v>
      </c>
      <c r="D73" s="18" t="s">
        <v>1742</v>
      </c>
      <c r="E73" s="18" t="s">
        <v>1742</v>
      </c>
      <c r="F73" s="175" t="s">
        <v>1471</v>
      </c>
      <c r="G73" s="103" t="s">
        <v>1471</v>
      </c>
    </row>
    <row r="74" spans="1:7" x14ac:dyDescent="0.2">
      <c r="A74" s="30" t="s">
        <v>236</v>
      </c>
      <c r="B74" s="1" t="s">
        <v>237</v>
      </c>
      <c r="C74" s="1" t="s">
        <v>1159</v>
      </c>
      <c r="D74" s="18">
        <v>36</v>
      </c>
      <c r="E74" s="18">
        <v>110</v>
      </c>
      <c r="F74" s="175">
        <v>0.32727272727272727</v>
      </c>
      <c r="G74" s="103">
        <v>0.32727272727272727</v>
      </c>
    </row>
    <row r="75" spans="1:7" x14ac:dyDescent="0.2">
      <c r="A75" s="30" t="s">
        <v>369</v>
      </c>
      <c r="B75" s="1" t="s">
        <v>370</v>
      </c>
      <c r="C75" s="1" t="s">
        <v>1156</v>
      </c>
      <c r="D75" s="18">
        <v>138</v>
      </c>
      <c r="E75" s="18">
        <v>160</v>
      </c>
      <c r="F75" s="175">
        <v>0.86250000000000004</v>
      </c>
      <c r="G75" s="103">
        <v>0.9375</v>
      </c>
    </row>
    <row r="76" spans="1:7" x14ac:dyDescent="0.2">
      <c r="A76" s="30" t="s">
        <v>293</v>
      </c>
      <c r="B76" s="1" t="s">
        <v>294</v>
      </c>
      <c r="C76" s="1" t="s">
        <v>1086</v>
      </c>
      <c r="D76" s="18" t="s">
        <v>1742</v>
      </c>
      <c r="E76" s="18" t="s">
        <v>1742</v>
      </c>
      <c r="F76" s="175" t="s">
        <v>1525</v>
      </c>
      <c r="G76" s="103" t="s">
        <v>1525</v>
      </c>
    </row>
    <row r="77" spans="1:7" x14ac:dyDescent="0.2">
      <c r="A77" s="30" t="s">
        <v>293</v>
      </c>
      <c r="B77" s="1" t="s">
        <v>294</v>
      </c>
      <c r="C77" s="1" t="s">
        <v>1318</v>
      </c>
      <c r="D77" s="18">
        <v>168</v>
      </c>
      <c r="E77" s="18">
        <v>217</v>
      </c>
      <c r="F77" s="175">
        <v>0.77419354838709675</v>
      </c>
      <c r="G77" s="103">
        <v>0.81566820276497698</v>
      </c>
    </row>
    <row r="78" spans="1:7" x14ac:dyDescent="0.2">
      <c r="A78" s="30" t="s">
        <v>293</v>
      </c>
      <c r="B78" s="1" t="s">
        <v>294</v>
      </c>
      <c r="C78" s="1" t="s">
        <v>1348</v>
      </c>
      <c r="D78" s="18">
        <v>74</v>
      </c>
      <c r="E78" s="18">
        <v>81</v>
      </c>
      <c r="F78" s="175">
        <v>0.9135802469135802</v>
      </c>
      <c r="G78" s="103">
        <v>0.9135802469135802</v>
      </c>
    </row>
    <row r="79" spans="1:7" x14ac:dyDescent="0.2">
      <c r="A79" s="30" t="s">
        <v>293</v>
      </c>
      <c r="B79" s="1" t="s">
        <v>294</v>
      </c>
      <c r="C79" s="1" t="s">
        <v>1268</v>
      </c>
      <c r="D79" s="18" t="s">
        <v>1742</v>
      </c>
      <c r="E79" s="18" t="s">
        <v>1742</v>
      </c>
      <c r="F79" s="175" t="s">
        <v>1612</v>
      </c>
      <c r="G79" s="103" t="s">
        <v>1612</v>
      </c>
    </row>
    <row r="80" spans="1:7" x14ac:dyDescent="0.2">
      <c r="A80" s="30" t="s">
        <v>697</v>
      </c>
      <c r="B80" s="1" t="s">
        <v>698</v>
      </c>
      <c r="C80" s="1" t="s">
        <v>1349</v>
      </c>
      <c r="D80" s="18" t="s">
        <v>1742</v>
      </c>
      <c r="E80" s="18" t="s">
        <v>1742</v>
      </c>
      <c r="F80" s="175" t="s">
        <v>1612</v>
      </c>
      <c r="G80" s="103" t="s">
        <v>1612</v>
      </c>
    </row>
    <row r="81" spans="1:7" x14ac:dyDescent="0.2">
      <c r="A81" s="30" t="s">
        <v>699</v>
      </c>
      <c r="B81" s="1" t="s">
        <v>700</v>
      </c>
      <c r="C81" s="1" t="s">
        <v>1350</v>
      </c>
      <c r="D81" s="18">
        <v>1</v>
      </c>
      <c r="E81" s="18">
        <v>25</v>
      </c>
      <c r="F81" s="175">
        <v>0.04</v>
      </c>
      <c r="G81" s="103">
        <v>0.04</v>
      </c>
    </row>
    <row r="82" spans="1:7" x14ac:dyDescent="0.2">
      <c r="A82" s="30" t="s">
        <v>1351</v>
      </c>
      <c r="B82" s="1" t="s">
        <v>372</v>
      </c>
      <c r="C82" s="1" t="s">
        <v>1352</v>
      </c>
      <c r="D82" s="18">
        <v>61</v>
      </c>
      <c r="E82" s="18">
        <v>80</v>
      </c>
      <c r="F82" s="175">
        <v>0.76249999999999996</v>
      </c>
      <c r="G82" s="103">
        <v>0.8</v>
      </c>
    </row>
    <row r="83" spans="1:7" x14ac:dyDescent="0.2">
      <c r="A83" s="30" t="s">
        <v>701</v>
      </c>
      <c r="B83" s="1" t="s">
        <v>702</v>
      </c>
      <c r="C83" s="1" t="s">
        <v>1155</v>
      </c>
      <c r="D83" s="18">
        <v>9</v>
      </c>
      <c r="E83" s="18">
        <v>11</v>
      </c>
      <c r="F83" s="175">
        <v>0.81818181818181823</v>
      </c>
      <c r="G83" s="103">
        <v>0.81818181818181823</v>
      </c>
    </row>
    <row r="84" spans="1:7" x14ac:dyDescent="0.2">
      <c r="A84" s="30" t="s">
        <v>409</v>
      </c>
      <c r="B84" s="1" t="s">
        <v>410</v>
      </c>
      <c r="C84" s="1" t="s">
        <v>1156</v>
      </c>
      <c r="D84" s="18">
        <v>377</v>
      </c>
      <c r="E84" s="18">
        <v>445</v>
      </c>
      <c r="F84" s="175">
        <v>0.84719101123595508</v>
      </c>
      <c r="G84" s="103">
        <v>0.85617977528089884</v>
      </c>
    </row>
    <row r="85" spans="1:7" x14ac:dyDescent="0.2">
      <c r="A85" s="30" t="s">
        <v>417</v>
      </c>
      <c r="B85" s="1" t="s">
        <v>418</v>
      </c>
      <c r="C85" s="1" t="s">
        <v>1156</v>
      </c>
      <c r="D85" s="18">
        <v>497</v>
      </c>
      <c r="E85" s="18">
        <v>549</v>
      </c>
      <c r="F85" s="175">
        <v>0.90528233151183968</v>
      </c>
      <c r="G85" s="103">
        <v>0.90892531876138438</v>
      </c>
    </row>
    <row r="86" spans="1:7" x14ac:dyDescent="0.2">
      <c r="A86" s="30" t="s">
        <v>1360</v>
      </c>
      <c r="B86" s="1" t="s">
        <v>322</v>
      </c>
      <c r="C86" s="1" t="s">
        <v>1156</v>
      </c>
      <c r="D86" s="18">
        <v>129</v>
      </c>
      <c r="E86" s="18">
        <v>159</v>
      </c>
      <c r="F86" s="175">
        <v>0.81132075471698117</v>
      </c>
      <c r="G86" s="103">
        <v>0.82389937106918243</v>
      </c>
    </row>
    <row r="87" spans="1:7" x14ac:dyDescent="0.2">
      <c r="A87" s="30" t="s">
        <v>704</v>
      </c>
      <c r="B87" s="1" t="s">
        <v>705</v>
      </c>
      <c r="C87" s="1" t="s">
        <v>1202</v>
      </c>
      <c r="D87" s="18" t="s">
        <v>1742</v>
      </c>
      <c r="E87" s="18" t="s">
        <v>1742</v>
      </c>
      <c r="F87" s="175" t="s">
        <v>1471</v>
      </c>
      <c r="G87" s="103" t="s">
        <v>1471</v>
      </c>
    </row>
    <row r="88" spans="1:7" x14ac:dyDescent="0.2">
      <c r="A88" s="30" t="s">
        <v>706</v>
      </c>
      <c r="B88" s="1" t="s">
        <v>707</v>
      </c>
      <c r="C88" s="1" t="s">
        <v>1318</v>
      </c>
      <c r="D88" s="18">
        <v>6</v>
      </c>
      <c r="E88" s="18">
        <v>11</v>
      </c>
      <c r="F88" s="175">
        <v>0.54545454545454541</v>
      </c>
      <c r="G88" s="103">
        <v>0.54545454545454541</v>
      </c>
    </row>
    <row r="89" spans="1:7" x14ac:dyDescent="0.2">
      <c r="A89" s="30" t="s">
        <v>708</v>
      </c>
      <c r="B89" s="1" t="s">
        <v>709</v>
      </c>
      <c r="C89" s="1" t="s">
        <v>1160</v>
      </c>
      <c r="D89" s="18" t="s">
        <v>1742</v>
      </c>
      <c r="E89" s="18" t="s">
        <v>1742</v>
      </c>
      <c r="F89" s="175" t="s">
        <v>1536</v>
      </c>
      <c r="G89" s="103" t="s">
        <v>1536</v>
      </c>
    </row>
    <row r="90" spans="1:7" x14ac:dyDescent="0.2">
      <c r="A90" s="30" t="s">
        <v>150</v>
      </c>
      <c r="B90" s="1" t="s">
        <v>151</v>
      </c>
      <c r="C90" s="1" t="s">
        <v>1155</v>
      </c>
      <c r="D90" s="18" t="s">
        <v>1742</v>
      </c>
      <c r="E90" s="18" t="s">
        <v>1742</v>
      </c>
      <c r="F90" s="175" t="s">
        <v>1471</v>
      </c>
      <c r="G90" s="103" t="s">
        <v>1471</v>
      </c>
    </row>
    <row r="91" spans="1:7" x14ac:dyDescent="0.2">
      <c r="A91" s="30" t="s">
        <v>1874</v>
      </c>
      <c r="B91" s="1" t="s">
        <v>711</v>
      </c>
      <c r="C91" s="1" t="s">
        <v>1363</v>
      </c>
      <c r="D91" s="18" t="s">
        <v>1742</v>
      </c>
      <c r="E91" s="18" t="s">
        <v>1742</v>
      </c>
      <c r="F91" s="175" t="s">
        <v>1471</v>
      </c>
      <c r="G91" s="103" t="s">
        <v>1471</v>
      </c>
    </row>
    <row r="92" spans="1:7" x14ac:dyDescent="0.2">
      <c r="A92" s="30" t="s">
        <v>1874</v>
      </c>
      <c r="B92" s="1" t="s">
        <v>711</v>
      </c>
      <c r="C92" s="1" t="s">
        <v>1155</v>
      </c>
      <c r="D92" s="18" t="s">
        <v>1742</v>
      </c>
      <c r="E92" s="18" t="s">
        <v>1742</v>
      </c>
      <c r="F92" s="175" t="s">
        <v>1509</v>
      </c>
      <c r="G92" s="103" t="s">
        <v>1509</v>
      </c>
    </row>
    <row r="93" spans="1:7" x14ac:dyDescent="0.2">
      <c r="A93" s="30" t="s">
        <v>1481</v>
      </c>
      <c r="B93" s="1" t="s">
        <v>714</v>
      </c>
      <c r="C93" s="1" t="s">
        <v>1413</v>
      </c>
      <c r="D93" s="18" t="s">
        <v>1744</v>
      </c>
      <c r="E93" s="18" t="s">
        <v>1744</v>
      </c>
      <c r="F93" s="175" t="s">
        <v>1744</v>
      </c>
      <c r="G93" s="103" t="s">
        <v>1744</v>
      </c>
    </row>
    <row r="94" spans="1:7" x14ac:dyDescent="0.2">
      <c r="A94" s="30" t="s">
        <v>419</v>
      </c>
      <c r="B94" s="1" t="s">
        <v>420</v>
      </c>
      <c r="C94" s="1" t="s">
        <v>1163</v>
      </c>
      <c r="D94" s="18" t="s">
        <v>1742</v>
      </c>
      <c r="E94" s="18" t="s">
        <v>1742</v>
      </c>
      <c r="F94" s="175" t="s">
        <v>1471</v>
      </c>
      <c r="G94" s="103" t="s">
        <v>1471</v>
      </c>
    </row>
    <row r="95" spans="1:7" x14ac:dyDescent="0.2">
      <c r="A95" s="30" t="s">
        <v>419</v>
      </c>
      <c r="B95" s="1" t="s">
        <v>420</v>
      </c>
      <c r="C95" s="1" t="s">
        <v>1361</v>
      </c>
      <c r="D95" s="18">
        <v>15</v>
      </c>
      <c r="E95" s="18">
        <v>19</v>
      </c>
      <c r="F95" s="175">
        <v>0.78947368421052633</v>
      </c>
      <c r="G95" s="103">
        <v>0.78947368421052633</v>
      </c>
    </row>
    <row r="96" spans="1:7" x14ac:dyDescent="0.2">
      <c r="A96" s="30" t="s">
        <v>419</v>
      </c>
      <c r="B96" s="1" t="s">
        <v>420</v>
      </c>
      <c r="C96" s="1" t="s">
        <v>1212</v>
      </c>
      <c r="D96" s="18">
        <v>12</v>
      </c>
      <c r="E96" s="18">
        <v>15</v>
      </c>
      <c r="F96" s="175">
        <v>0.8</v>
      </c>
      <c r="G96" s="103">
        <v>0.8</v>
      </c>
    </row>
    <row r="97" spans="1:7" x14ac:dyDescent="0.2">
      <c r="A97" s="30" t="s">
        <v>419</v>
      </c>
      <c r="B97" s="1" t="s">
        <v>420</v>
      </c>
      <c r="C97" s="1" t="s">
        <v>1330</v>
      </c>
      <c r="D97" s="18">
        <v>47</v>
      </c>
      <c r="E97" s="18">
        <v>82</v>
      </c>
      <c r="F97" s="175">
        <v>0.57317073170731703</v>
      </c>
      <c r="G97" s="103">
        <v>0.59756097560975607</v>
      </c>
    </row>
    <row r="98" spans="1:7" x14ac:dyDescent="0.2">
      <c r="A98" s="30" t="s">
        <v>1892</v>
      </c>
      <c r="B98" s="1" t="s">
        <v>716</v>
      </c>
      <c r="C98" s="1" t="s">
        <v>1243</v>
      </c>
      <c r="D98" s="18" t="s">
        <v>1742</v>
      </c>
      <c r="E98" s="18" t="s">
        <v>1742</v>
      </c>
      <c r="F98" s="175" t="s">
        <v>1495</v>
      </c>
      <c r="G98" s="103" t="s">
        <v>1495</v>
      </c>
    </row>
    <row r="99" spans="1:7" x14ac:dyDescent="0.2">
      <c r="A99" s="30" t="s">
        <v>1482</v>
      </c>
      <c r="B99" s="1" t="s">
        <v>718</v>
      </c>
      <c r="C99" s="1" t="s">
        <v>1273</v>
      </c>
      <c r="D99" s="18" t="s">
        <v>1742</v>
      </c>
      <c r="E99" s="18" t="s">
        <v>1742</v>
      </c>
      <c r="F99" s="175" t="s">
        <v>1471</v>
      </c>
      <c r="G99" s="103" t="s">
        <v>1471</v>
      </c>
    </row>
    <row r="100" spans="1:7" x14ac:dyDescent="0.2">
      <c r="A100" s="30" t="s">
        <v>1482</v>
      </c>
      <c r="B100" s="1" t="s">
        <v>718</v>
      </c>
      <c r="C100" s="1" t="s">
        <v>1218</v>
      </c>
      <c r="D100" s="18">
        <v>11</v>
      </c>
      <c r="E100" s="18">
        <v>13</v>
      </c>
      <c r="F100" s="175">
        <v>0.84615384615384615</v>
      </c>
      <c r="G100" s="103">
        <v>0.84615384615384615</v>
      </c>
    </row>
    <row r="101" spans="1:7" x14ac:dyDescent="0.2">
      <c r="A101" s="30" t="s">
        <v>719</v>
      </c>
      <c r="B101" s="1" t="s">
        <v>720</v>
      </c>
      <c r="C101" s="1" t="s">
        <v>1155</v>
      </c>
      <c r="D101" s="18">
        <v>13</v>
      </c>
      <c r="E101" s="18">
        <v>21</v>
      </c>
      <c r="F101" s="175">
        <v>0.61904761904761907</v>
      </c>
      <c r="G101" s="103">
        <v>0.61904761904761907</v>
      </c>
    </row>
    <row r="102" spans="1:7" x14ac:dyDescent="0.2">
      <c r="A102" s="30" t="s">
        <v>1875</v>
      </c>
      <c r="B102" s="1" t="s">
        <v>722</v>
      </c>
      <c r="C102" s="1" t="s">
        <v>1363</v>
      </c>
      <c r="D102" s="18" t="s">
        <v>1742</v>
      </c>
      <c r="E102" s="18" t="s">
        <v>1742</v>
      </c>
      <c r="F102" s="175" t="s">
        <v>1471</v>
      </c>
      <c r="G102" s="103" t="s">
        <v>1471</v>
      </c>
    </row>
    <row r="103" spans="1:7" x14ac:dyDescent="0.2">
      <c r="A103" s="30" t="s">
        <v>723</v>
      </c>
      <c r="B103" s="1" t="s">
        <v>724</v>
      </c>
      <c r="C103" s="1" t="s">
        <v>1178</v>
      </c>
      <c r="D103" s="18">
        <v>14</v>
      </c>
      <c r="E103" s="18">
        <v>15</v>
      </c>
      <c r="F103" s="175">
        <v>0.93333333333333335</v>
      </c>
      <c r="G103" s="103">
        <v>0.93333333333333335</v>
      </c>
    </row>
    <row r="104" spans="1:7" x14ac:dyDescent="0.2">
      <c r="A104" s="30" t="s">
        <v>723</v>
      </c>
      <c r="B104" s="1" t="s">
        <v>724</v>
      </c>
      <c r="C104" s="1" t="s">
        <v>1246</v>
      </c>
      <c r="D104" s="18" t="s">
        <v>1742</v>
      </c>
      <c r="E104" s="18" t="s">
        <v>1742</v>
      </c>
      <c r="F104" s="175" t="s">
        <v>1471</v>
      </c>
      <c r="G104" s="103" t="s">
        <v>1471</v>
      </c>
    </row>
    <row r="105" spans="1:7" x14ac:dyDescent="0.2">
      <c r="A105" s="30" t="s">
        <v>450</v>
      </c>
      <c r="B105" s="1" t="s">
        <v>451</v>
      </c>
      <c r="C105" s="1" t="s">
        <v>1170</v>
      </c>
      <c r="D105" s="18">
        <v>34</v>
      </c>
      <c r="E105" s="18">
        <v>39</v>
      </c>
      <c r="F105" s="175">
        <v>0.87179487179487181</v>
      </c>
      <c r="G105" s="103">
        <v>0.87179487179487181</v>
      </c>
    </row>
    <row r="106" spans="1:7" x14ac:dyDescent="0.2">
      <c r="A106" s="30" t="s">
        <v>1748</v>
      </c>
      <c r="B106" s="1" t="s">
        <v>730</v>
      </c>
      <c r="C106" s="1" t="s">
        <v>1233</v>
      </c>
      <c r="D106" s="18" t="s">
        <v>1744</v>
      </c>
      <c r="E106" s="18" t="s">
        <v>1744</v>
      </c>
      <c r="F106" s="175" t="s">
        <v>1744</v>
      </c>
      <c r="G106" s="103" t="s">
        <v>1744</v>
      </c>
    </row>
    <row r="107" spans="1:7" x14ac:dyDescent="0.2">
      <c r="A107" s="30" t="s">
        <v>731</v>
      </c>
      <c r="B107" s="1" t="s">
        <v>732</v>
      </c>
      <c r="C107" s="1" t="s">
        <v>1798</v>
      </c>
      <c r="D107" s="18" t="s">
        <v>1742</v>
      </c>
      <c r="E107" s="18" t="s">
        <v>1742</v>
      </c>
      <c r="F107" s="175" t="s">
        <v>1472</v>
      </c>
      <c r="G107" s="103" t="s">
        <v>1472</v>
      </c>
    </row>
    <row r="108" spans="1:7" x14ac:dyDescent="0.2">
      <c r="A108" s="30" t="s">
        <v>733</v>
      </c>
      <c r="B108" s="1" t="s">
        <v>734</v>
      </c>
      <c r="C108" s="1" t="s">
        <v>1318</v>
      </c>
      <c r="D108" s="18" t="s">
        <v>1742</v>
      </c>
      <c r="E108" s="18" t="s">
        <v>1742</v>
      </c>
      <c r="F108" s="175" t="s">
        <v>1471</v>
      </c>
      <c r="G108" s="103" t="s">
        <v>1471</v>
      </c>
    </row>
    <row r="109" spans="1:7" x14ac:dyDescent="0.2">
      <c r="A109" s="30" t="s">
        <v>733</v>
      </c>
      <c r="B109" s="1" t="s">
        <v>734</v>
      </c>
      <c r="C109" s="1" t="s">
        <v>1329</v>
      </c>
      <c r="D109" s="18" t="s">
        <v>1742</v>
      </c>
      <c r="E109" s="18" t="s">
        <v>1742</v>
      </c>
      <c r="F109" s="175" t="s">
        <v>1471</v>
      </c>
      <c r="G109" s="103" t="s">
        <v>1471</v>
      </c>
    </row>
    <row r="110" spans="1:7" x14ac:dyDescent="0.2">
      <c r="A110" s="30" t="s">
        <v>733</v>
      </c>
      <c r="B110" s="1" t="s">
        <v>734</v>
      </c>
      <c r="C110" s="1" t="s">
        <v>1150</v>
      </c>
      <c r="D110" s="18" t="s">
        <v>1742</v>
      </c>
      <c r="E110" s="18" t="s">
        <v>1742</v>
      </c>
      <c r="F110" s="175" t="s">
        <v>1472</v>
      </c>
      <c r="G110" s="103" t="s">
        <v>1472</v>
      </c>
    </row>
    <row r="111" spans="1:7" x14ac:dyDescent="0.2">
      <c r="A111" s="30" t="s">
        <v>1485</v>
      </c>
      <c r="B111" s="1" t="s">
        <v>736</v>
      </c>
      <c r="C111" s="1" t="s">
        <v>1156</v>
      </c>
      <c r="D111" s="18" t="s">
        <v>1742</v>
      </c>
      <c r="E111" s="18" t="s">
        <v>1742</v>
      </c>
      <c r="F111" s="175" t="s">
        <v>1480</v>
      </c>
      <c r="G111" s="103" t="s">
        <v>1480</v>
      </c>
    </row>
    <row r="112" spans="1:7" x14ac:dyDescent="0.2">
      <c r="A112" s="30" t="s">
        <v>739</v>
      </c>
      <c r="B112" s="1" t="s">
        <v>740</v>
      </c>
      <c r="C112" s="1" t="s">
        <v>1168</v>
      </c>
      <c r="D112" s="18" t="s">
        <v>1744</v>
      </c>
      <c r="E112" s="18" t="s">
        <v>1744</v>
      </c>
      <c r="F112" s="175" t="s">
        <v>1744</v>
      </c>
      <c r="G112" s="103" t="s">
        <v>1744</v>
      </c>
    </row>
    <row r="113" spans="1:7" x14ac:dyDescent="0.2">
      <c r="A113" s="30" t="s">
        <v>1749</v>
      </c>
      <c r="B113" s="1" t="s">
        <v>750</v>
      </c>
      <c r="C113" s="1" t="s">
        <v>1799</v>
      </c>
      <c r="D113" s="18" t="s">
        <v>1742</v>
      </c>
      <c r="E113" s="18" t="s">
        <v>1742</v>
      </c>
      <c r="F113" s="175" t="s">
        <v>1480</v>
      </c>
      <c r="G113" s="103" t="s">
        <v>1480</v>
      </c>
    </row>
    <row r="114" spans="1:7" x14ac:dyDescent="0.2">
      <c r="A114" s="30" t="s">
        <v>521</v>
      </c>
      <c r="B114" s="1" t="s">
        <v>522</v>
      </c>
      <c r="C114" s="1" t="s">
        <v>1318</v>
      </c>
      <c r="D114" s="18">
        <v>97</v>
      </c>
      <c r="E114" s="18">
        <v>126</v>
      </c>
      <c r="F114" s="175">
        <v>0.76984126984126988</v>
      </c>
      <c r="G114" s="103">
        <v>0.76984126984126988</v>
      </c>
    </row>
    <row r="115" spans="1:7" x14ac:dyDescent="0.2">
      <c r="A115" s="30" t="s">
        <v>523</v>
      </c>
      <c r="B115" s="1" t="s">
        <v>524</v>
      </c>
      <c r="C115" s="1" t="s">
        <v>1330</v>
      </c>
      <c r="D115" s="18">
        <v>21</v>
      </c>
      <c r="E115" s="18">
        <v>34</v>
      </c>
      <c r="F115" s="175">
        <v>0.61764705882352944</v>
      </c>
      <c r="G115" s="103">
        <v>0.70588235294117652</v>
      </c>
    </row>
    <row r="116" spans="1:7" x14ac:dyDescent="0.2">
      <c r="A116" s="30" t="s">
        <v>523</v>
      </c>
      <c r="B116" s="1" t="s">
        <v>524</v>
      </c>
      <c r="C116" s="1" t="s">
        <v>1150</v>
      </c>
      <c r="D116" s="18">
        <v>12</v>
      </c>
      <c r="E116" s="18">
        <v>17</v>
      </c>
      <c r="F116" s="175">
        <v>0.70588235294117652</v>
      </c>
      <c r="G116" s="103">
        <v>0.76470588235294112</v>
      </c>
    </row>
    <row r="117" spans="1:7" x14ac:dyDescent="0.2">
      <c r="A117" s="30" t="s">
        <v>1750</v>
      </c>
      <c r="B117" s="1" t="s">
        <v>756</v>
      </c>
      <c r="C117" s="1" t="s">
        <v>1162</v>
      </c>
      <c r="D117" s="18" t="s">
        <v>1744</v>
      </c>
      <c r="E117" s="18" t="s">
        <v>1744</v>
      </c>
      <c r="F117" s="175" t="s">
        <v>1744</v>
      </c>
      <c r="G117" s="103" t="s">
        <v>1744</v>
      </c>
    </row>
    <row r="118" spans="1:7" x14ac:dyDescent="0.2">
      <c r="A118" s="30" t="s">
        <v>1486</v>
      </c>
      <c r="B118" s="1" t="s">
        <v>758</v>
      </c>
      <c r="C118" s="1" t="s">
        <v>1156</v>
      </c>
      <c r="D118" s="18">
        <v>10</v>
      </c>
      <c r="E118" s="18">
        <v>10</v>
      </c>
      <c r="F118" s="176">
        <v>1</v>
      </c>
      <c r="G118" s="177">
        <v>1</v>
      </c>
    </row>
    <row r="119" spans="1:7" x14ac:dyDescent="0.2">
      <c r="A119" s="30" t="s">
        <v>759</v>
      </c>
      <c r="B119" s="1" t="s">
        <v>760</v>
      </c>
      <c r="C119" s="1" t="s">
        <v>1230</v>
      </c>
      <c r="D119" s="18" t="s">
        <v>1744</v>
      </c>
      <c r="E119" s="18" t="s">
        <v>1744</v>
      </c>
      <c r="F119" s="175" t="s">
        <v>1744</v>
      </c>
      <c r="G119" s="103" t="s">
        <v>1744</v>
      </c>
    </row>
    <row r="120" spans="1:7" x14ac:dyDescent="0.2">
      <c r="A120" s="30" t="s">
        <v>759</v>
      </c>
      <c r="B120" s="1" t="s">
        <v>760</v>
      </c>
      <c r="C120" s="1" t="s">
        <v>1189</v>
      </c>
      <c r="D120" s="18">
        <v>1</v>
      </c>
      <c r="E120" s="18">
        <v>28</v>
      </c>
      <c r="F120" s="175">
        <v>3.5714285714285712E-2</v>
      </c>
      <c r="G120" s="103">
        <v>3.5714285714285712E-2</v>
      </c>
    </row>
    <row r="121" spans="1:7" x14ac:dyDescent="0.2">
      <c r="A121" s="30" t="s">
        <v>1487</v>
      </c>
      <c r="B121" s="1" t="s">
        <v>763</v>
      </c>
      <c r="C121" s="1" t="s">
        <v>1184</v>
      </c>
      <c r="D121" s="18">
        <v>17</v>
      </c>
      <c r="E121" s="18">
        <v>17</v>
      </c>
      <c r="F121" s="175">
        <v>1</v>
      </c>
      <c r="G121" s="103">
        <v>1</v>
      </c>
    </row>
    <row r="122" spans="1:7" x14ac:dyDescent="0.2">
      <c r="A122" s="30" t="s">
        <v>765</v>
      </c>
      <c r="B122" s="1" t="s">
        <v>766</v>
      </c>
      <c r="C122" s="1" t="s">
        <v>1170</v>
      </c>
      <c r="D122" s="18">
        <v>3</v>
      </c>
      <c r="E122" s="18">
        <v>14</v>
      </c>
      <c r="F122" s="175">
        <v>0.21428571428571427</v>
      </c>
      <c r="G122" s="103">
        <v>0.9285714285714286</v>
      </c>
    </row>
    <row r="123" spans="1:7" x14ac:dyDescent="0.2">
      <c r="A123" s="30" t="s">
        <v>1751</v>
      </c>
      <c r="B123" s="1" t="s">
        <v>772</v>
      </c>
      <c r="C123" s="1" t="s">
        <v>1206</v>
      </c>
      <c r="D123" s="18" t="s">
        <v>1744</v>
      </c>
      <c r="E123" s="18" t="s">
        <v>1744</v>
      </c>
      <c r="F123" s="175" t="s">
        <v>1744</v>
      </c>
      <c r="G123" s="103" t="s">
        <v>1744</v>
      </c>
    </row>
    <row r="124" spans="1:7" x14ac:dyDescent="0.2">
      <c r="A124" s="30" t="s">
        <v>1752</v>
      </c>
      <c r="B124" s="1" t="s">
        <v>774</v>
      </c>
      <c r="C124" s="1" t="s">
        <v>1162</v>
      </c>
      <c r="D124" s="18" t="s">
        <v>1744</v>
      </c>
      <c r="E124" s="18" t="s">
        <v>1744</v>
      </c>
      <c r="F124" s="175" t="s">
        <v>1744</v>
      </c>
      <c r="G124" s="103" t="s">
        <v>1744</v>
      </c>
    </row>
    <row r="125" spans="1:7" x14ac:dyDescent="0.2">
      <c r="A125" s="30" t="s">
        <v>1893</v>
      </c>
      <c r="B125" s="1" t="s">
        <v>776</v>
      </c>
      <c r="C125" s="1" t="s">
        <v>1162</v>
      </c>
      <c r="D125" s="18" t="s">
        <v>1744</v>
      </c>
      <c r="E125" s="18" t="s">
        <v>1744</v>
      </c>
      <c r="F125" s="175" t="s">
        <v>1744</v>
      </c>
      <c r="G125" s="103" t="s">
        <v>1744</v>
      </c>
    </row>
    <row r="126" spans="1:7" x14ac:dyDescent="0.2">
      <c r="A126" s="30" t="s">
        <v>606</v>
      </c>
      <c r="B126" s="1" t="s">
        <v>607</v>
      </c>
      <c r="C126" s="1" t="s">
        <v>1086</v>
      </c>
      <c r="D126" s="18" t="s">
        <v>1744</v>
      </c>
      <c r="E126" s="18" t="s">
        <v>1744</v>
      </c>
      <c r="F126" s="175" t="s">
        <v>1744</v>
      </c>
      <c r="G126" s="103" t="s">
        <v>1744</v>
      </c>
    </row>
    <row r="127" spans="1:7" x14ac:dyDescent="0.2">
      <c r="A127" s="30" t="s">
        <v>606</v>
      </c>
      <c r="B127" s="1" t="s">
        <v>607</v>
      </c>
      <c r="C127" s="1" t="s">
        <v>1171</v>
      </c>
      <c r="D127" s="18" t="s">
        <v>1742</v>
      </c>
      <c r="E127" s="18" t="s">
        <v>1742</v>
      </c>
      <c r="F127" s="175" t="s">
        <v>1472</v>
      </c>
      <c r="G127" s="103" t="s">
        <v>1472</v>
      </c>
    </row>
    <row r="128" spans="1:7" x14ac:dyDescent="0.2">
      <c r="A128" s="30" t="s">
        <v>1753</v>
      </c>
      <c r="B128" s="1" t="s">
        <v>530</v>
      </c>
      <c r="C128" s="1" t="s">
        <v>1132</v>
      </c>
      <c r="D128" s="18" t="s">
        <v>1744</v>
      </c>
      <c r="E128" s="18" t="s">
        <v>1744</v>
      </c>
      <c r="F128" s="175" t="s">
        <v>1744</v>
      </c>
      <c r="G128" s="103" t="s">
        <v>1744</v>
      </c>
    </row>
    <row r="129" spans="1:7" x14ac:dyDescent="0.2">
      <c r="A129" s="30" t="s">
        <v>222</v>
      </c>
      <c r="B129" s="1" t="s">
        <v>223</v>
      </c>
      <c r="C129" s="1" t="s">
        <v>1156</v>
      </c>
      <c r="D129" s="18">
        <v>105</v>
      </c>
      <c r="E129" s="18">
        <v>115</v>
      </c>
      <c r="F129" s="175">
        <v>0.91304347826086951</v>
      </c>
      <c r="G129" s="103">
        <v>0.92173913043478262</v>
      </c>
    </row>
    <row r="130" spans="1:7" x14ac:dyDescent="0.2">
      <c r="A130" s="30" t="s">
        <v>228</v>
      </c>
      <c r="B130" s="1" t="s">
        <v>229</v>
      </c>
      <c r="C130" s="1" t="s">
        <v>1318</v>
      </c>
      <c r="D130" s="18">
        <v>5</v>
      </c>
      <c r="E130" s="18">
        <v>14</v>
      </c>
      <c r="F130" s="175">
        <v>0.35714285714285715</v>
      </c>
      <c r="G130" s="103">
        <v>0.35714285714285715</v>
      </c>
    </row>
    <row r="131" spans="1:7" x14ac:dyDescent="0.2">
      <c r="A131" s="30" t="s">
        <v>228</v>
      </c>
      <c r="B131" s="1" t="s">
        <v>229</v>
      </c>
      <c r="C131" s="1" t="s">
        <v>1329</v>
      </c>
      <c r="D131" s="18" t="s">
        <v>1742</v>
      </c>
      <c r="E131" s="18" t="s">
        <v>1742</v>
      </c>
      <c r="F131" s="175" t="s">
        <v>1480</v>
      </c>
      <c r="G131" s="103" t="s">
        <v>1480</v>
      </c>
    </row>
    <row r="132" spans="1:7" x14ac:dyDescent="0.2">
      <c r="A132" s="30" t="s">
        <v>228</v>
      </c>
      <c r="B132" s="1" t="s">
        <v>229</v>
      </c>
      <c r="C132" s="1" t="s">
        <v>1800</v>
      </c>
      <c r="D132" s="18" t="s">
        <v>1744</v>
      </c>
      <c r="E132" s="18" t="s">
        <v>1744</v>
      </c>
      <c r="F132" s="175" t="s">
        <v>1744</v>
      </c>
      <c r="G132" s="103" t="s">
        <v>1744</v>
      </c>
    </row>
    <row r="133" spans="1:7" x14ac:dyDescent="0.2">
      <c r="A133" s="30" t="s">
        <v>1894</v>
      </c>
      <c r="B133" s="1" t="s">
        <v>778</v>
      </c>
      <c r="C133" s="1" t="s">
        <v>1184</v>
      </c>
      <c r="D133" s="18" t="s">
        <v>1742</v>
      </c>
      <c r="E133" s="18" t="s">
        <v>1742</v>
      </c>
      <c r="F133" s="175" t="s">
        <v>1471</v>
      </c>
      <c r="G133" s="103" t="s">
        <v>1471</v>
      </c>
    </row>
    <row r="134" spans="1:7" x14ac:dyDescent="0.2">
      <c r="A134" s="30" t="s">
        <v>585</v>
      </c>
      <c r="B134" s="1" t="s">
        <v>586</v>
      </c>
      <c r="C134" s="1" t="s">
        <v>1179</v>
      </c>
      <c r="D134" s="18">
        <v>47</v>
      </c>
      <c r="E134" s="18">
        <v>47</v>
      </c>
      <c r="F134" s="175">
        <v>1</v>
      </c>
      <c r="G134" s="103">
        <v>1</v>
      </c>
    </row>
    <row r="135" spans="1:7" x14ac:dyDescent="0.2">
      <c r="A135" s="30" t="s">
        <v>1884</v>
      </c>
      <c r="B135" s="1" t="s">
        <v>496</v>
      </c>
      <c r="C135" s="1" t="s">
        <v>1329</v>
      </c>
      <c r="D135" s="18">
        <v>145</v>
      </c>
      <c r="E135" s="18">
        <v>311</v>
      </c>
      <c r="F135" s="175">
        <v>0.4662379421221865</v>
      </c>
      <c r="G135" s="103">
        <v>0.4662379421221865</v>
      </c>
    </row>
    <row r="136" spans="1:7" x14ac:dyDescent="0.2">
      <c r="A136" s="30" t="s">
        <v>781</v>
      </c>
      <c r="B136" s="1" t="s">
        <v>782</v>
      </c>
      <c r="C136" s="1" t="s">
        <v>1150</v>
      </c>
      <c r="D136" s="18" t="s">
        <v>1742</v>
      </c>
      <c r="E136" s="18" t="s">
        <v>1742</v>
      </c>
      <c r="F136" s="175" t="s">
        <v>1754</v>
      </c>
      <c r="G136" s="103" t="s">
        <v>1754</v>
      </c>
    </row>
    <row r="137" spans="1:7" x14ac:dyDescent="0.2">
      <c r="A137" s="30" t="s">
        <v>1372</v>
      </c>
      <c r="B137" s="1" t="s">
        <v>784</v>
      </c>
      <c r="C137" s="1" t="s">
        <v>1190</v>
      </c>
      <c r="D137" s="18">
        <v>95</v>
      </c>
      <c r="E137" s="18">
        <v>95</v>
      </c>
      <c r="F137" s="175">
        <v>1</v>
      </c>
      <c r="G137" s="103">
        <v>1</v>
      </c>
    </row>
    <row r="138" spans="1:7" x14ac:dyDescent="0.2">
      <c r="A138" s="30" t="s">
        <v>1373</v>
      </c>
      <c r="B138" s="1" t="s">
        <v>154</v>
      </c>
      <c r="C138" s="1" t="s">
        <v>1323</v>
      </c>
      <c r="D138" s="18">
        <v>45</v>
      </c>
      <c r="E138" s="18">
        <v>83</v>
      </c>
      <c r="F138" s="175">
        <v>0.54216867469879515</v>
      </c>
      <c r="G138" s="103">
        <v>0.5662650602409639</v>
      </c>
    </row>
    <row r="139" spans="1:7" x14ac:dyDescent="0.2">
      <c r="A139" s="30" t="s">
        <v>564</v>
      </c>
      <c r="B139" s="1" t="s">
        <v>565</v>
      </c>
      <c r="C139" s="1" t="s">
        <v>1323</v>
      </c>
      <c r="D139" s="18">
        <v>69</v>
      </c>
      <c r="E139" s="18">
        <v>341</v>
      </c>
      <c r="F139" s="175">
        <v>0.20234604105571846</v>
      </c>
      <c r="G139" s="103">
        <v>0.22580645161290322</v>
      </c>
    </row>
    <row r="140" spans="1:7" x14ac:dyDescent="0.2">
      <c r="A140" s="30" t="s">
        <v>1374</v>
      </c>
      <c r="B140" s="1" t="s">
        <v>786</v>
      </c>
      <c r="C140" s="1" t="s">
        <v>1214</v>
      </c>
      <c r="D140" s="18">
        <v>17</v>
      </c>
      <c r="E140" s="18">
        <v>23</v>
      </c>
      <c r="F140" s="175">
        <v>0.73913043478260865</v>
      </c>
      <c r="G140" s="103">
        <v>0.73913043478260865</v>
      </c>
    </row>
    <row r="141" spans="1:7" x14ac:dyDescent="0.2">
      <c r="A141" s="30" t="s">
        <v>1374</v>
      </c>
      <c r="B141" s="1" t="s">
        <v>786</v>
      </c>
      <c r="C141" s="1" t="s">
        <v>1194</v>
      </c>
      <c r="D141" s="18">
        <v>21</v>
      </c>
      <c r="E141" s="18">
        <v>29</v>
      </c>
      <c r="F141" s="175">
        <v>0.72413793103448276</v>
      </c>
      <c r="G141" s="103">
        <v>0.72413793103448276</v>
      </c>
    </row>
    <row r="142" spans="1:7" x14ac:dyDescent="0.2">
      <c r="A142" s="30" t="s">
        <v>1374</v>
      </c>
      <c r="B142" s="1" t="s">
        <v>786</v>
      </c>
      <c r="C142" s="1" t="s">
        <v>1216</v>
      </c>
      <c r="D142" s="18">
        <v>9</v>
      </c>
      <c r="E142" s="18">
        <v>13</v>
      </c>
      <c r="F142" s="175">
        <v>0.69230769230769229</v>
      </c>
      <c r="G142" s="103">
        <v>0.69230769230769229</v>
      </c>
    </row>
    <row r="143" spans="1:7" x14ac:dyDescent="0.2">
      <c r="A143" s="30" t="s">
        <v>155</v>
      </c>
      <c r="B143" s="1" t="s">
        <v>156</v>
      </c>
      <c r="C143" s="1" t="s">
        <v>1159</v>
      </c>
      <c r="D143" s="18">
        <v>17</v>
      </c>
      <c r="E143" s="18">
        <v>21</v>
      </c>
      <c r="F143" s="175">
        <v>0.80952380952380953</v>
      </c>
      <c r="G143" s="103">
        <v>0.80952380952380953</v>
      </c>
    </row>
    <row r="144" spans="1:7" x14ac:dyDescent="0.2">
      <c r="A144" s="30" t="s">
        <v>155</v>
      </c>
      <c r="B144" s="1" t="s">
        <v>156</v>
      </c>
      <c r="C144" s="1" t="s">
        <v>1801</v>
      </c>
      <c r="D144" s="18" t="s">
        <v>1744</v>
      </c>
      <c r="E144" s="18" t="s">
        <v>1744</v>
      </c>
      <c r="F144" s="175" t="s">
        <v>1744</v>
      </c>
      <c r="G144" s="103" t="s">
        <v>1744</v>
      </c>
    </row>
    <row r="145" spans="1:7" x14ac:dyDescent="0.2">
      <c r="A145" s="30" t="s">
        <v>155</v>
      </c>
      <c r="B145" s="1" t="s">
        <v>156</v>
      </c>
      <c r="C145" s="1" t="s">
        <v>1375</v>
      </c>
      <c r="D145" s="18">
        <v>26</v>
      </c>
      <c r="E145" s="18">
        <v>31</v>
      </c>
      <c r="F145" s="175">
        <v>0.83870967741935487</v>
      </c>
      <c r="G145" s="103">
        <v>0.83870967741935487</v>
      </c>
    </row>
    <row r="146" spans="1:7" x14ac:dyDescent="0.2">
      <c r="A146" s="30" t="s">
        <v>1489</v>
      </c>
      <c r="B146" s="1" t="s">
        <v>788</v>
      </c>
      <c r="C146" s="1" t="s">
        <v>1251</v>
      </c>
      <c r="D146" s="18" t="s">
        <v>1744</v>
      </c>
      <c r="E146" s="18" t="s">
        <v>1744</v>
      </c>
      <c r="F146" s="175" t="s">
        <v>1744</v>
      </c>
      <c r="G146" s="103" t="s">
        <v>1744</v>
      </c>
    </row>
    <row r="147" spans="1:7" x14ac:dyDescent="0.2">
      <c r="A147" s="30" t="s">
        <v>1490</v>
      </c>
      <c r="B147" s="1" t="s">
        <v>526</v>
      </c>
      <c r="C147" s="1" t="s">
        <v>1240</v>
      </c>
      <c r="D147" s="18" t="s">
        <v>1744</v>
      </c>
      <c r="E147" s="18" t="s">
        <v>1744</v>
      </c>
      <c r="F147" s="175" t="s">
        <v>1744</v>
      </c>
      <c r="G147" s="103" t="s">
        <v>1744</v>
      </c>
    </row>
    <row r="148" spans="1:7" x14ac:dyDescent="0.2">
      <c r="A148" s="30" t="s">
        <v>1490</v>
      </c>
      <c r="B148" s="1" t="s">
        <v>526</v>
      </c>
      <c r="C148" s="1" t="s">
        <v>1186</v>
      </c>
      <c r="D148" s="18" t="s">
        <v>1744</v>
      </c>
      <c r="E148" s="18" t="s">
        <v>1744</v>
      </c>
      <c r="F148" s="175" t="s">
        <v>1744</v>
      </c>
      <c r="G148" s="103" t="s">
        <v>1744</v>
      </c>
    </row>
    <row r="149" spans="1:7" x14ac:dyDescent="0.2">
      <c r="A149" s="30" t="s">
        <v>158</v>
      </c>
      <c r="B149" s="1" t="s">
        <v>159</v>
      </c>
      <c r="C149" s="1" t="s">
        <v>1086</v>
      </c>
      <c r="D149" s="18">
        <v>4</v>
      </c>
      <c r="E149" s="18">
        <v>15</v>
      </c>
      <c r="F149" s="175">
        <v>0.26666666666666666</v>
      </c>
      <c r="G149" s="103">
        <v>0.26666666666666666</v>
      </c>
    </row>
    <row r="150" spans="1:7" x14ac:dyDescent="0.2">
      <c r="A150" s="30" t="s">
        <v>158</v>
      </c>
      <c r="B150" s="1" t="s">
        <v>159</v>
      </c>
      <c r="C150" s="1" t="s">
        <v>1318</v>
      </c>
      <c r="D150" s="18">
        <v>28</v>
      </c>
      <c r="E150" s="18">
        <v>132</v>
      </c>
      <c r="F150" s="175">
        <v>0.21212121212121213</v>
      </c>
      <c r="G150" s="103">
        <v>0.76515151515151514</v>
      </c>
    </row>
    <row r="151" spans="1:7" x14ac:dyDescent="0.2">
      <c r="A151" s="30" t="s">
        <v>1380</v>
      </c>
      <c r="B151" s="1" t="s">
        <v>374</v>
      </c>
      <c r="C151" s="1" t="s">
        <v>1318</v>
      </c>
      <c r="D151" s="18">
        <v>480</v>
      </c>
      <c r="E151" s="18">
        <v>810</v>
      </c>
      <c r="F151" s="175">
        <v>0.59259259259259256</v>
      </c>
      <c r="G151" s="103">
        <v>0.62345679012345678</v>
      </c>
    </row>
    <row r="152" spans="1:7" x14ac:dyDescent="0.2">
      <c r="A152" s="30" t="s">
        <v>1383</v>
      </c>
      <c r="B152" s="1" t="s">
        <v>341</v>
      </c>
      <c r="C152" s="1" t="s">
        <v>1318</v>
      </c>
      <c r="D152" s="18">
        <v>51</v>
      </c>
      <c r="E152" s="18">
        <v>78</v>
      </c>
      <c r="F152" s="175">
        <v>0.65384615384615385</v>
      </c>
      <c r="G152" s="103">
        <v>0.65384615384615385</v>
      </c>
    </row>
    <row r="153" spans="1:7" x14ac:dyDescent="0.2">
      <c r="A153" s="30" t="s">
        <v>160</v>
      </c>
      <c r="B153" s="1" t="s">
        <v>161</v>
      </c>
      <c r="C153" s="1" t="s">
        <v>1802</v>
      </c>
      <c r="D153" s="18" t="s">
        <v>1742</v>
      </c>
      <c r="E153" s="18" t="s">
        <v>1742</v>
      </c>
      <c r="F153" s="175" t="s">
        <v>1472</v>
      </c>
      <c r="G153" s="103" t="s">
        <v>1472</v>
      </c>
    </row>
    <row r="154" spans="1:7" x14ac:dyDescent="0.2">
      <c r="A154" s="30" t="s">
        <v>160</v>
      </c>
      <c r="B154" s="1" t="s">
        <v>161</v>
      </c>
      <c r="C154" s="1" t="s">
        <v>1803</v>
      </c>
      <c r="D154" s="18" t="s">
        <v>1742</v>
      </c>
      <c r="E154" s="18" t="s">
        <v>1742</v>
      </c>
      <c r="F154" s="175" t="s">
        <v>1472</v>
      </c>
      <c r="G154" s="103" t="s">
        <v>1472</v>
      </c>
    </row>
    <row r="155" spans="1:7" x14ac:dyDescent="0.2">
      <c r="A155" s="30" t="s">
        <v>160</v>
      </c>
      <c r="B155" s="1" t="s">
        <v>161</v>
      </c>
      <c r="C155" s="1" t="s">
        <v>1200</v>
      </c>
      <c r="D155" s="18">
        <v>6</v>
      </c>
      <c r="E155" s="18">
        <v>19</v>
      </c>
      <c r="F155" s="175">
        <v>0.31578947368421051</v>
      </c>
      <c r="G155" s="103">
        <v>0.47368421052631576</v>
      </c>
    </row>
    <row r="156" spans="1:7" x14ac:dyDescent="0.2">
      <c r="A156" s="30" t="s">
        <v>160</v>
      </c>
      <c r="B156" s="1" t="s">
        <v>161</v>
      </c>
      <c r="C156" s="1" t="s">
        <v>1385</v>
      </c>
      <c r="D156" s="18">
        <v>18</v>
      </c>
      <c r="E156" s="18">
        <v>103</v>
      </c>
      <c r="F156" s="175">
        <v>0.17475728155339806</v>
      </c>
      <c r="G156" s="103">
        <v>0.44660194174757284</v>
      </c>
    </row>
    <row r="157" spans="1:7" x14ac:dyDescent="0.2">
      <c r="A157" s="30" t="s">
        <v>160</v>
      </c>
      <c r="B157" s="1" t="s">
        <v>161</v>
      </c>
      <c r="C157" s="1" t="s">
        <v>1384</v>
      </c>
      <c r="D157" s="18">
        <v>6</v>
      </c>
      <c r="E157" s="18">
        <v>33</v>
      </c>
      <c r="F157" s="175">
        <v>0.18181818181818182</v>
      </c>
      <c r="G157" s="103">
        <v>0.51515151515151514</v>
      </c>
    </row>
    <row r="158" spans="1:7" x14ac:dyDescent="0.2">
      <c r="A158" s="30" t="s">
        <v>160</v>
      </c>
      <c r="B158" s="1" t="s">
        <v>161</v>
      </c>
      <c r="C158" s="1" t="s">
        <v>1180</v>
      </c>
      <c r="D158" s="18">
        <v>7</v>
      </c>
      <c r="E158" s="18">
        <v>28</v>
      </c>
      <c r="F158" s="175">
        <v>0.25</v>
      </c>
      <c r="G158" s="103">
        <v>0.25</v>
      </c>
    </row>
    <row r="159" spans="1:7" x14ac:dyDescent="0.2">
      <c r="A159" s="30" t="s">
        <v>503</v>
      </c>
      <c r="B159" s="1" t="s">
        <v>504</v>
      </c>
      <c r="C159" s="1" t="s">
        <v>1265</v>
      </c>
      <c r="D159" s="18" t="s">
        <v>1744</v>
      </c>
      <c r="E159" s="18" t="s">
        <v>1744</v>
      </c>
      <c r="F159" s="175" t="s">
        <v>1744</v>
      </c>
      <c r="G159" s="103" t="s">
        <v>1744</v>
      </c>
    </row>
    <row r="160" spans="1:7" x14ac:dyDescent="0.2">
      <c r="A160" s="30" t="s">
        <v>503</v>
      </c>
      <c r="B160" s="1" t="s">
        <v>504</v>
      </c>
      <c r="C160" s="1" t="s">
        <v>1159</v>
      </c>
      <c r="D160" s="18">
        <v>5</v>
      </c>
      <c r="E160" s="18">
        <v>20</v>
      </c>
      <c r="F160" s="175">
        <v>0.25</v>
      </c>
      <c r="G160" s="103">
        <v>0.25</v>
      </c>
    </row>
    <row r="161" spans="1:7" x14ac:dyDescent="0.2">
      <c r="A161" s="30" t="s">
        <v>503</v>
      </c>
      <c r="B161" s="1" t="s">
        <v>504</v>
      </c>
      <c r="C161" s="1" t="s">
        <v>1162</v>
      </c>
      <c r="D161" s="18">
        <v>8</v>
      </c>
      <c r="E161" s="18">
        <v>12</v>
      </c>
      <c r="F161" s="175">
        <v>0.66666666666666663</v>
      </c>
      <c r="G161" s="103">
        <v>0.66666666666666663</v>
      </c>
    </row>
    <row r="162" spans="1:7" x14ac:dyDescent="0.2">
      <c r="A162" s="30" t="s">
        <v>503</v>
      </c>
      <c r="B162" s="1" t="s">
        <v>504</v>
      </c>
      <c r="C162" s="1" t="s">
        <v>1318</v>
      </c>
      <c r="D162" s="18">
        <v>173</v>
      </c>
      <c r="E162" s="18">
        <v>412</v>
      </c>
      <c r="F162" s="175">
        <v>0.4199029126213592</v>
      </c>
      <c r="G162" s="103">
        <v>0.44174757281553401</v>
      </c>
    </row>
    <row r="163" spans="1:7" x14ac:dyDescent="0.2">
      <c r="A163" s="30" t="s">
        <v>503</v>
      </c>
      <c r="B163" s="1" t="s">
        <v>504</v>
      </c>
      <c r="C163" s="1" t="s">
        <v>1329</v>
      </c>
      <c r="D163" s="18">
        <v>21</v>
      </c>
      <c r="E163" s="18">
        <v>49</v>
      </c>
      <c r="F163" s="175">
        <v>0.42857142857142855</v>
      </c>
      <c r="G163" s="103">
        <v>0.44897959183673469</v>
      </c>
    </row>
    <row r="164" spans="1:7" x14ac:dyDescent="0.2">
      <c r="A164" s="30" t="s">
        <v>503</v>
      </c>
      <c r="B164" s="1" t="s">
        <v>504</v>
      </c>
      <c r="C164" s="1" t="s">
        <v>1330</v>
      </c>
      <c r="D164" s="18">
        <v>4</v>
      </c>
      <c r="E164" s="18">
        <v>13</v>
      </c>
      <c r="F164" s="175">
        <v>0.30769230769230771</v>
      </c>
      <c r="G164" s="103">
        <v>0.30769230769230771</v>
      </c>
    </row>
    <row r="165" spans="1:7" x14ac:dyDescent="0.2">
      <c r="A165" s="30" t="s">
        <v>503</v>
      </c>
      <c r="B165" s="1" t="s">
        <v>504</v>
      </c>
      <c r="C165" s="1" t="s">
        <v>1323</v>
      </c>
      <c r="D165" s="18">
        <v>63</v>
      </c>
      <c r="E165" s="18">
        <v>145</v>
      </c>
      <c r="F165" s="175">
        <v>0.43448275862068964</v>
      </c>
      <c r="G165" s="103">
        <v>0.44827586206896552</v>
      </c>
    </row>
    <row r="166" spans="1:7" x14ac:dyDescent="0.2">
      <c r="A166" s="30" t="s">
        <v>503</v>
      </c>
      <c r="B166" s="1" t="s">
        <v>504</v>
      </c>
      <c r="C166" s="1" t="s">
        <v>1150</v>
      </c>
      <c r="D166" s="18">
        <v>32</v>
      </c>
      <c r="E166" s="18">
        <v>80</v>
      </c>
      <c r="F166" s="175">
        <v>0.4</v>
      </c>
      <c r="G166" s="103">
        <v>0.4375</v>
      </c>
    </row>
    <row r="167" spans="1:7" x14ac:dyDescent="0.2">
      <c r="A167" s="30" t="s">
        <v>503</v>
      </c>
      <c r="B167" s="1" t="s">
        <v>504</v>
      </c>
      <c r="C167" s="1" t="s">
        <v>1199</v>
      </c>
      <c r="D167" s="18" t="s">
        <v>1742</v>
      </c>
      <c r="E167" s="18" t="s">
        <v>1742</v>
      </c>
      <c r="F167" s="175" t="s">
        <v>1536</v>
      </c>
      <c r="G167" s="103" t="s">
        <v>1536</v>
      </c>
    </row>
    <row r="168" spans="1:7" x14ac:dyDescent="0.2">
      <c r="A168" s="30" t="s">
        <v>503</v>
      </c>
      <c r="B168" s="1" t="s">
        <v>504</v>
      </c>
      <c r="C168" s="1" t="s">
        <v>1166</v>
      </c>
      <c r="D168" s="18">
        <v>12</v>
      </c>
      <c r="E168" s="18">
        <v>50</v>
      </c>
      <c r="F168" s="175">
        <v>0.24</v>
      </c>
      <c r="G168" s="103">
        <v>0.24</v>
      </c>
    </row>
    <row r="169" spans="1:7" x14ac:dyDescent="0.2">
      <c r="A169" s="30" t="s">
        <v>503</v>
      </c>
      <c r="B169" s="1" t="s">
        <v>504</v>
      </c>
      <c r="C169" s="1" t="s">
        <v>1423</v>
      </c>
      <c r="D169" s="18" t="s">
        <v>1744</v>
      </c>
      <c r="E169" s="18" t="s">
        <v>1744</v>
      </c>
      <c r="F169" s="175" t="s">
        <v>1744</v>
      </c>
      <c r="G169" s="103" t="s">
        <v>1744</v>
      </c>
    </row>
    <row r="170" spans="1:7" x14ac:dyDescent="0.2">
      <c r="A170" s="30" t="s">
        <v>610</v>
      </c>
      <c r="B170" s="1" t="s">
        <v>611</v>
      </c>
      <c r="C170" s="1" t="s">
        <v>1236</v>
      </c>
      <c r="D170" s="18" t="s">
        <v>1742</v>
      </c>
      <c r="E170" s="18" t="s">
        <v>1742</v>
      </c>
      <c r="F170" s="175" t="s">
        <v>1471</v>
      </c>
      <c r="G170" s="103" t="s">
        <v>1471</v>
      </c>
    </row>
    <row r="171" spans="1:7" x14ac:dyDescent="0.2">
      <c r="A171" s="30" t="s">
        <v>239</v>
      </c>
      <c r="B171" s="1" t="s">
        <v>240</v>
      </c>
      <c r="C171" s="1" t="s">
        <v>1804</v>
      </c>
      <c r="D171" s="18">
        <v>4</v>
      </c>
      <c r="E171" s="18">
        <v>38</v>
      </c>
      <c r="F171" s="175">
        <v>0.10526315789473684</v>
      </c>
      <c r="G171" s="103">
        <v>0.10526315789473684</v>
      </c>
    </row>
    <row r="172" spans="1:7" x14ac:dyDescent="0.2">
      <c r="A172" s="30" t="s">
        <v>239</v>
      </c>
      <c r="B172" s="1" t="s">
        <v>240</v>
      </c>
      <c r="C172" s="1" t="s">
        <v>1176</v>
      </c>
      <c r="D172" s="18">
        <v>14</v>
      </c>
      <c r="E172" s="18">
        <v>20</v>
      </c>
      <c r="F172" s="175">
        <v>0.7</v>
      </c>
      <c r="G172" s="103">
        <v>0.75</v>
      </c>
    </row>
    <row r="173" spans="1:7" x14ac:dyDescent="0.2">
      <c r="A173" s="30" t="s">
        <v>1755</v>
      </c>
      <c r="B173" s="1" t="s">
        <v>795</v>
      </c>
      <c r="C173" s="1" t="s">
        <v>1155</v>
      </c>
      <c r="D173" s="18" t="s">
        <v>1742</v>
      </c>
      <c r="E173" s="18" t="s">
        <v>1742</v>
      </c>
      <c r="F173" s="175" t="s">
        <v>1480</v>
      </c>
      <c r="G173" s="103" t="s">
        <v>1480</v>
      </c>
    </row>
    <row r="174" spans="1:7" x14ac:dyDescent="0.2">
      <c r="A174" s="30" t="s">
        <v>797</v>
      </c>
      <c r="B174" s="1" t="s">
        <v>798</v>
      </c>
      <c r="C174" s="1" t="s">
        <v>1155</v>
      </c>
      <c r="D174" s="18" t="s">
        <v>1742</v>
      </c>
      <c r="E174" s="18" t="s">
        <v>1742</v>
      </c>
      <c r="F174" s="175" t="s">
        <v>1471</v>
      </c>
      <c r="G174" s="103" t="s">
        <v>1471</v>
      </c>
    </row>
    <row r="175" spans="1:7" x14ac:dyDescent="0.2">
      <c r="A175" s="30" t="s">
        <v>800</v>
      </c>
      <c r="B175" s="1" t="s">
        <v>801</v>
      </c>
      <c r="C175" s="1" t="s">
        <v>1181</v>
      </c>
      <c r="D175" s="18">
        <v>13</v>
      </c>
      <c r="E175" s="18">
        <v>15</v>
      </c>
      <c r="F175" s="175">
        <v>0.8666666666666667</v>
      </c>
      <c r="G175" s="103">
        <v>0.8666666666666667</v>
      </c>
    </row>
    <row r="176" spans="1:7" x14ac:dyDescent="0.2">
      <c r="A176" s="30" t="s">
        <v>800</v>
      </c>
      <c r="B176" s="1" t="s">
        <v>801</v>
      </c>
      <c r="C176" s="1" t="s">
        <v>1391</v>
      </c>
      <c r="D176" s="18" t="s">
        <v>1742</v>
      </c>
      <c r="E176" s="18" t="s">
        <v>1742</v>
      </c>
      <c r="F176" s="175" t="s">
        <v>1484</v>
      </c>
      <c r="G176" s="103" t="s">
        <v>1484</v>
      </c>
    </row>
    <row r="177" spans="1:7" x14ac:dyDescent="0.2">
      <c r="A177" s="30" t="s">
        <v>802</v>
      </c>
      <c r="B177" s="1" t="s">
        <v>803</v>
      </c>
      <c r="C177" s="1" t="s">
        <v>1171</v>
      </c>
      <c r="D177" s="18" t="s">
        <v>1742</v>
      </c>
      <c r="E177" s="18" t="s">
        <v>1742</v>
      </c>
      <c r="F177" s="175" t="s">
        <v>1472</v>
      </c>
      <c r="G177" s="103" t="s">
        <v>1472</v>
      </c>
    </row>
    <row r="178" spans="1:7" x14ac:dyDescent="0.2">
      <c r="A178" s="30" t="s">
        <v>478</v>
      </c>
      <c r="B178" s="1" t="s">
        <v>479</v>
      </c>
      <c r="C178" s="1" t="s">
        <v>1323</v>
      </c>
      <c r="D178" s="18">
        <v>65</v>
      </c>
      <c r="E178" s="18">
        <v>145</v>
      </c>
      <c r="F178" s="175">
        <v>0.44827586206896552</v>
      </c>
      <c r="G178" s="103">
        <v>0.48965517241379308</v>
      </c>
    </row>
    <row r="179" spans="1:7" x14ac:dyDescent="0.2">
      <c r="A179" s="30" t="s">
        <v>804</v>
      </c>
      <c r="B179" s="1" t="s">
        <v>805</v>
      </c>
      <c r="C179" s="1" t="s">
        <v>1805</v>
      </c>
      <c r="D179" s="18" t="s">
        <v>1742</v>
      </c>
      <c r="E179" s="18" t="s">
        <v>1742</v>
      </c>
      <c r="F179" s="175" t="s">
        <v>1472</v>
      </c>
      <c r="G179" s="103" t="s">
        <v>1472</v>
      </c>
    </row>
    <row r="180" spans="1:7" x14ac:dyDescent="0.2">
      <c r="A180" s="30" t="s">
        <v>808</v>
      </c>
      <c r="B180" s="1" t="s">
        <v>809</v>
      </c>
      <c r="C180" s="1" t="s">
        <v>1421</v>
      </c>
      <c r="D180" s="18" t="s">
        <v>1744</v>
      </c>
      <c r="E180" s="18" t="s">
        <v>1744</v>
      </c>
      <c r="F180" s="175" t="s">
        <v>1744</v>
      </c>
      <c r="G180" s="103" t="s">
        <v>1744</v>
      </c>
    </row>
    <row r="181" spans="1:7" x14ac:dyDescent="0.2">
      <c r="A181" s="30" t="s">
        <v>1392</v>
      </c>
      <c r="B181" s="1" t="s">
        <v>201</v>
      </c>
      <c r="C181" s="1" t="s">
        <v>1318</v>
      </c>
      <c r="D181" s="18">
        <v>3</v>
      </c>
      <c r="E181" s="18">
        <v>10</v>
      </c>
      <c r="F181" s="175">
        <v>0.3</v>
      </c>
      <c r="G181" s="103">
        <v>0.3</v>
      </c>
    </row>
    <row r="182" spans="1:7" x14ac:dyDescent="0.2">
      <c r="A182" s="30" t="s">
        <v>1392</v>
      </c>
      <c r="B182" s="1" t="s">
        <v>201</v>
      </c>
      <c r="C182" s="1" t="s">
        <v>1151</v>
      </c>
      <c r="D182" s="18" t="s">
        <v>1742</v>
      </c>
      <c r="E182" s="18" t="s">
        <v>1742</v>
      </c>
      <c r="F182" s="175" t="s">
        <v>1469</v>
      </c>
      <c r="G182" s="103" t="s">
        <v>1469</v>
      </c>
    </row>
    <row r="183" spans="1:7" x14ac:dyDescent="0.2">
      <c r="A183" s="30" t="s">
        <v>1392</v>
      </c>
      <c r="B183" s="1" t="s">
        <v>201</v>
      </c>
      <c r="C183" s="1" t="s">
        <v>1150</v>
      </c>
      <c r="D183" s="18">
        <v>10</v>
      </c>
      <c r="E183" s="18">
        <v>14</v>
      </c>
      <c r="F183" s="175">
        <v>0.7142857142857143</v>
      </c>
      <c r="G183" s="103">
        <v>0.7142857142857143</v>
      </c>
    </row>
    <row r="184" spans="1:7" x14ac:dyDescent="0.2">
      <c r="A184" s="30" t="s">
        <v>241</v>
      </c>
      <c r="B184" s="1" t="s">
        <v>242</v>
      </c>
      <c r="C184" s="1" t="s">
        <v>1159</v>
      </c>
      <c r="D184" s="18">
        <v>19</v>
      </c>
      <c r="E184" s="18">
        <v>32</v>
      </c>
      <c r="F184" s="175">
        <v>0.59375</v>
      </c>
      <c r="G184" s="103">
        <v>0.65625</v>
      </c>
    </row>
    <row r="185" spans="1:7" x14ac:dyDescent="0.2">
      <c r="A185" s="30" t="s">
        <v>244</v>
      </c>
      <c r="B185" s="1" t="s">
        <v>245</v>
      </c>
      <c r="C185" s="1" t="s">
        <v>1396</v>
      </c>
      <c r="D185" s="18">
        <v>64</v>
      </c>
      <c r="E185" s="18">
        <v>71</v>
      </c>
      <c r="F185" s="175">
        <v>0.90140845070422537</v>
      </c>
      <c r="G185" s="103">
        <v>0.90140845070422537</v>
      </c>
    </row>
    <row r="186" spans="1:7" x14ac:dyDescent="0.2">
      <c r="A186" s="30" t="s">
        <v>810</v>
      </c>
      <c r="B186" s="1" t="s">
        <v>811</v>
      </c>
      <c r="C186" s="1" t="s">
        <v>1163</v>
      </c>
      <c r="D186" s="18" t="s">
        <v>1744</v>
      </c>
      <c r="E186" s="18" t="s">
        <v>1744</v>
      </c>
      <c r="F186" s="175" t="s">
        <v>1744</v>
      </c>
      <c r="G186" s="103" t="s">
        <v>1744</v>
      </c>
    </row>
    <row r="187" spans="1:7" x14ac:dyDescent="0.2">
      <c r="A187" s="30" t="s">
        <v>810</v>
      </c>
      <c r="B187" s="1" t="s">
        <v>811</v>
      </c>
      <c r="C187" s="1" t="s">
        <v>1140</v>
      </c>
      <c r="D187" s="18">
        <v>15</v>
      </c>
      <c r="E187" s="18">
        <v>15</v>
      </c>
      <c r="F187" s="175">
        <v>1</v>
      </c>
      <c r="G187" s="103">
        <v>1</v>
      </c>
    </row>
    <row r="188" spans="1:7" x14ac:dyDescent="0.2">
      <c r="A188" s="30" t="s">
        <v>810</v>
      </c>
      <c r="B188" s="1" t="s">
        <v>811</v>
      </c>
      <c r="C188" s="1" t="s">
        <v>1183</v>
      </c>
      <c r="D188" s="18" t="s">
        <v>1742</v>
      </c>
      <c r="E188" s="18" t="s">
        <v>1742</v>
      </c>
      <c r="F188" s="175" t="s">
        <v>1471</v>
      </c>
      <c r="G188" s="103" t="s">
        <v>1471</v>
      </c>
    </row>
    <row r="189" spans="1:7" x14ac:dyDescent="0.2">
      <c r="A189" s="30" t="s">
        <v>1492</v>
      </c>
      <c r="B189" s="1" t="s">
        <v>780</v>
      </c>
      <c r="C189" s="1" t="s">
        <v>1267</v>
      </c>
      <c r="D189" s="18" t="s">
        <v>1742</v>
      </c>
      <c r="E189" s="18" t="s">
        <v>1742</v>
      </c>
      <c r="F189" s="175" t="s">
        <v>1507</v>
      </c>
      <c r="G189" s="103" t="s">
        <v>1507</v>
      </c>
    </row>
    <row r="190" spans="1:7" x14ac:dyDescent="0.2">
      <c r="A190" s="30" t="s">
        <v>1492</v>
      </c>
      <c r="B190" s="1" t="s">
        <v>780</v>
      </c>
      <c r="C190" s="1" t="s">
        <v>1806</v>
      </c>
      <c r="D190" s="18" t="s">
        <v>1742</v>
      </c>
      <c r="E190" s="18" t="s">
        <v>1742</v>
      </c>
      <c r="F190" s="175" t="s">
        <v>1480</v>
      </c>
      <c r="G190" s="103" t="s">
        <v>1471</v>
      </c>
    </row>
    <row r="191" spans="1:7" x14ac:dyDescent="0.2">
      <c r="A191" s="30" t="s">
        <v>812</v>
      </c>
      <c r="B191" s="1" t="s">
        <v>813</v>
      </c>
      <c r="C191" s="1" t="s">
        <v>1807</v>
      </c>
      <c r="D191" s="18" t="s">
        <v>1742</v>
      </c>
      <c r="E191" s="18" t="s">
        <v>1742</v>
      </c>
      <c r="F191" s="175" t="s">
        <v>1471</v>
      </c>
      <c r="G191" s="103" t="s">
        <v>1471</v>
      </c>
    </row>
    <row r="192" spans="1:7" x14ac:dyDescent="0.2">
      <c r="A192" s="30" t="s">
        <v>812</v>
      </c>
      <c r="B192" s="1" t="s">
        <v>813</v>
      </c>
      <c r="C192" s="1" t="s">
        <v>1398</v>
      </c>
      <c r="D192" s="18" t="s">
        <v>1742</v>
      </c>
      <c r="E192" s="18" t="s">
        <v>1742</v>
      </c>
      <c r="F192" s="175" t="s">
        <v>1471</v>
      </c>
      <c r="G192" s="103" t="s">
        <v>1471</v>
      </c>
    </row>
    <row r="193" spans="1:7" x14ac:dyDescent="0.2">
      <c r="A193" s="30" t="s">
        <v>812</v>
      </c>
      <c r="B193" s="1" t="s">
        <v>813</v>
      </c>
      <c r="C193" s="1" t="s">
        <v>1155</v>
      </c>
      <c r="D193" s="18" t="s">
        <v>1742</v>
      </c>
      <c r="E193" s="18" t="s">
        <v>1742</v>
      </c>
      <c r="F193" s="175" t="s">
        <v>1528</v>
      </c>
      <c r="G193" s="103" t="s">
        <v>1525</v>
      </c>
    </row>
    <row r="194" spans="1:7" x14ac:dyDescent="0.2">
      <c r="A194" s="30" t="s">
        <v>812</v>
      </c>
      <c r="B194" s="1" t="s">
        <v>813</v>
      </c>
      <c r="C194" s="1" t="s">
        <v>1808</v>
      </c>
      <c r="D194" s="18" t="s">
        <v>1742</v>
      </c>
      <c r="E194" s="18" t="s">
        <v>1742</v>
      </c>
      <c r="F194" s="175" t="s">
        <v>1471</v>
      </c>
      <c r="G194" s="103" t="s">
        <v>1471</v>
      </c>
    </row>
    <row r="195" spans="1:7" x14ac:dyDescent="0.2">
      <c r="A195" s="30" t="s">
        <v>313</v>
      </c>
      <c r="B195" s="1" t="s">
        <v>314</v>
      </c>
      <c r="C195" s="1" t="s">
        <v>1182</v>
      </c>
      <c r="D195" s="18" t="s">
        <v>1744</v>
      </c>
      <c r="E195" s="18" t="s">
        <v>1744</v>
      </c>
      <c r="F195" s="175" t="s">
        <v>1744</v>
      </c>
      <c r="G195" s="103" t="s">
        <v>1744</v>
      </c>
    </row>
    <row r="196" spans="1:7" x14ac:dyDescent="0.2">
      <c r="A196" s="30" t="s">
        <v>246</v>
      </c>
      <c r="B196" s="1" t="s">
        <v>247</v>
      </c>
      <c r="C196" s="1" t="s">
        <v>1086</v>
      </c>
      <c r="D196" s="18" t="s">
        <v>1742</v>
      </c>
      <c r="E196" s="18" t="s">
        <v>1742</v>
      </c>
      <c r="F196" s="175" t="s">
        <v>1472</v>
      </c>
      <c r="G196" s="103" t="s">
        <v>1472</v>
      </c>
    </row>
    <row r="197" spans="1:7" x14ac:dyDescent="0.2">
      <c r="A197" s="30" t="s">
        <v>246</v>
      </c>
      <c r="B197" s="1" t="s">
        <v>247</v>
      </c>
      <c r="C197" s="1" t="s">
        <v>1318</v>
      </c>
      <c r="D197" s="18" t="s">
        <v>1742</v>
      </c>
      <c r="E197" s="18" t="s">
        <v>1742</v>
      </c>
      <c r="F197" s="175" t="s">
        <v>1507</v>
      </c>
      <c r="G197" s="103" t="s">
        <v>1507</v>
      </c>
    </row>
    <row r="198" spans="1:7" x14ac:dyDescent="0.2">
      <c r="A198" s="30" t="s">
        <v>246</v>
      </c>
      <c r="B198" s="1" t="s">
        <v>247</v>
      </c>
      <c r="C198" s="1" t="s">
        <v>1809</v>
      </c>
      <c r="D198" s="18">
        <v>99</v>
      </c>
      <c r="E198" s="18">
        <v>118</v>
      </c>
      <c r="F198" s="175">
        <v>0.83898305084745761</v>
      </c>
      <c r="G198" s="103">
        <v>0.85593220338983056</v>
      </c>
    </row>
    <row r="199" spans="1:7" x14ac:dyDescent="0.2">
      <c r="A199" s="30" t="s">
        <v>1756</v>
      </c>
      <c r="B199" s="1" t="s">
        <v>819</v>
      </c>
      <c r="C199" s="1" t="s">
        <v>1810</v>
      </c>
      <c r="D199" s="18" t="s">
        <v>1744</v>
      </c>
      <c r="E199" s="18" t="s">
        <v>1744</v>
      </c>
      <c r="F199" s="175" t="s">
        <v>1744</v>
      </c>
      <c r="G199" s="103" t="s">
        <v>1744</v>
      </c>
    </row>
    <row r="200" spans="1:7" x14ac:dyDescent="0.2">
      <c r="A200" s="30" t="s">
        <v>1757</v>
      </c>
      <c r="B200" s="1" t="s">
        <v>821</v>
      </c>
      <c r="C200" s="1" t="s">
        <v>1250</v>
      </c>
      <c r="D200" s="18" t="s">
        <v>1744</v>
      </c>
      <c r="E200" s="18" t="s">
        <v>1744</v>
      </c>
      <c r="F200" s="175" t="s">
        <v>1744</v>
      </c>
      <c r="G200" s="103" t="s">
        <v>1744</v>
      </c>
    </row>
    <row r="201" spans="1:7" x14ac:dyDescent="0.2">
      <c r="A201" s="30" t="s">
        <v>1757</v>
      </c>
      <c r="B201" s="1" t="s">
        <v>821</v>
      </c>
      <c r="C201" s="1" t="s">
        <v>1236</v>
      </c>
      <c r="D201" s="18" t="s">
        <v>1744</v>
      </c>
      <c r="E201" s="18" t="s">
        <v>1744</v>
      </c>
      <c r="F201" s="175" t="s">
        <v>1744</v>
      </c>
      <c r="G201" s="103" t="s">
        <v>1744</v>
      </c>
    </row>
    <row r="202" spans="1:7" x14ac:dyDescent="0.2">
      <c r="A202" s="30" t="s">
        <v>822</v>
      </c>
      <c r="B202" s="1" t="s">
        <v>823</v>
      </c>
      <c r="C202" s="1" t="s">
        <v>1155</v>
      </c>
      <c r="D202" s="18" t="s">
        <v>1742</v>
      </c>
      <c r="E202" s="18" t="s">
        <v>1742</v>
      </c>
      <c r="F202" s="175" t="s">
        <v>1495</v>
      </c>
      <c r="G202" s="103" t="s">
        <v>1495</v>
      </c>
    </row>
    <row r="203" spans="1:7" x14ac:dyDescent="0.2">
      <c r="A203" s="30" t="s">
        <v>825</v>
      </c>
      <c r="B203" s="1" t="s">
        <v>826</v>
      </c>
      <c r="C203" s="1" t="s">
        <v>1424</v>
      </c>
      <c r="D203" s="18" t="s">
        <v>1742</v>
      </c>
      <c r="E203" s="18" t="s">
        <v>1742</v>
      </c>
      <c r="F203" s="175" t="s">
        <v>1471</v>
      </c>
      <c r="G203" s="103" t="s">
        <v>1471</v>
      </c>
    </row>
    <row r="204" spans="1:7" x14ac:dyDescent="0.2">
      <c r="A204" s="30" t="s">
        <v>1493</v>
      </c>
      <c r="B204" s="1" t="s">
        <v>250</v>
      </c>
      <c r="C204" s="1" t="s">
        <v>1233</v>
      </c>
      <c r="D204" s="18" t="s">
        <v>1742</v>
      </c>
      <c r="E204" s="18" t="s">
        <v>1742</v>
      </c>
      <c r="F204" s="175" t="s">
        <v>1480</v>
      </c>
      <c r="G204" s="103" t="s">
        <v>1480</v>
      </c>
    </row>
    <row r="205" spans="1:7" x14ac:dyDescent="0.2">
      <c r="A205" s="30" t="s">
        <v>1399</v>
      </c>
      <c r="B205" s="1" t="s">
        <v>220</v>
      </c>
      <c r="C205" s="1" t="s">
        <v>1318</v>
      </c>
      <c r="D205" s="18">
        <v>29</v>
      </c>
      <c r="E205" s="18">
        <v>81</v>
      </c>
      <c r="F205" s="175">
        <v>0.35802469135802467</v>
      </c>
      <c r="G205" s="103">
        <v>0.40740740740740738</v>
      </c>
    </row>
    <row r="206" spans="1:7" x14ac:dyDescent="0.2">
      <c r="A206" s="30" t="s">
        <v>1758</v>
      </c>
      <c r="B206" s="1" t="s">
        <v>834</v>
      </c>
      <c r="C206" s="1" t="s">
        <v>1811</v>
      </c>
      <c r="D206" s="18" t="s">
        <v>1742</v>
      </c>
      <c r="E206" s="18" t="s">
        <v>1742</v>
      </c>
      <c r="F206" s="175" t="s">
        <v>1472</v>
      </c>
      <c r="G206" s="103" t="s">
        <v>1472</v>
      </c>
    </row>
    <row r="207" spans="1:7" x14ac:dyDescent="0.2">
      <c r="A207" s="30" t="s">
        <v>1876</v>
      </c>
      <c r="B207" s="1" t="s">
        <v>836</v>
      </c>
      <c r="C207" s="1" t="s">
        <v>1812</v>
      </c>
      <c r="D207" s="18" t="s">
        <v>1742</v>
      </c>
      <c r="E207" s="18" t="s">
        <v>1742</v>
      </c>
      <c r="F207" s="175" t="s">
        <v>1471</v>
      </c>
      <c r="G207" s="103" t="s">
        <v>1471</v>
      </c>
    </row>
    <row r="208" spans="1:7" x14ac:dyDescent="0.2">
      <c r="A208" s="30" t="s">
        <v>1876</v>
      </c>
      <c r="B208" s="1" t="s">
        <v>836</v>
      </c>
      <c r="C208" s="1" t="s">
        <v>1813</v>
      </c>
      <c r="D208" s="18">
        <v>26</v>
      </c>
      <c r="E208" s="18">
        <v>27</v>
      </c>
      <c r="F208" s="175">
        <v>0.96296296296296291</v>
      </c>
      <c r="G208" s="103">
        <v>0.96296296296296291</v>
      </c>
    </row>
    <row r="209" spans="1:7" x14ac:dyDescent="0.2">
      <c r="A209" s="30" t="s">
        <v>1876</v>
      </c>
      <c r="B209" s="1" t="s">
        <v>836</v>
      </c>
      <c r="C209" s="1" t="s">
        <v>1175</v>
      </c>
      <c r="D209" s="18" t="s">
        <v>1742</v>
      </c>
      <c r="E209" s="18" t="s">
        <v>1742</v>
      </c>
      <c r="F209" s="175" t="s">
        <v>1471</v>
      </c>
      <c r="G209" s="103" t="s">
        <v>1471</v>
      </c>
    </row>
    <row r="210" spans="1:7" x14ac:dyDescent="0.2">
      <c r="A210" s="30" t="s">
        <v>602</v>
      </c>
      <c r="B210" s="1" t="s">
        <v>603</v>
      </c>
      <c r="C210" s="1" t="s">
        <v>1262</v>
      </c>
      <c r="D210" s="18" t="s">
        <v>1742</v>
      </c>
      <c r="E210" s="18" t="s">
        <v>1742</v>
      </c>
      <c r="F210" s="175" t="s">
        <v>1471</v>
      </c>
      <c r="G210" s="103" t="s">
        <v>1471</v>
      </c>
    </row>
    <row r="211" spans="1:7" x14ac:dyDescent="0.2">
      <c r="A211" s="30" t="s">
        <v>602</v>
      </c>
      <c r="B211" s="1" t="s">
        <v>603</v>
      </c>
      <c r="C211" s="1" t="s">
        <v>1153</v>
      </c>
      <c r="D211" s="18">
        <v>11</v>
      </c>
      <c r="E211" s="18">
        <v>17</v>
      </c>
      <c r="F211" s="175">
        <v>0.6470588235294118</v>
      </c>
      <c r="G211" s="103">
        <v>0.76470588235294112</v>
      </c>
    </row>
    <row r="212" spans="1:7" x14ac:dyDescent="0.2">
      <c r="A212" s="30" t="s">
        <v>1400</v>
      </c>
      <c r="B212" s="1" t="s">
        <v>507</v>
      </c>
      <c r="C212" s="1" t="s">
        <v>1197</v>
      </c>
      <c r="D212" s="18" t="s">
        <v>1744</v>
      </c>
      <c r="E212" s="18" t="s">
        <v>1744</v>
      </c>
      <c r="F212" s="175" t="s">
        <v>1744</v>
      </c>
      <c r="G212" s="103" t="s">
        <v>1744</v>
      </c>
    </row>
    <row r="213" spans="1:7" x14ac:dyDescent="0.2">
      <c r="A213" s="30" t="s">
        <v>1400</v>
      </c>
      <c r="B213" s="1" t="s">
        <v>507</v>
      </c>
      <c r="C213" s="1" t="s">
        <v>1228</v>
      </c>
      <c r="D213" s="18" t="s">
        <v>1744</v>
      </c>
      <c r="E213" s="18" t="s">
        <v>1744</v>
      </c>
      <c r="F213" s="175" t="s">
        <v>1744</v>
      </c>
      <c r="G213" s="103" t="s">
        <v>1744</v>
      </c>
    </row>
    <row r="214" spans="1:7" x14ac:dyDescent="0.2">
      <c r="A214" s="30" t="s">
        <v>1400</v>
      </c>
      <c r="B214" s="1" t="s">
        <v>507</v>
      </c>
      <c r="C214" s="1" t="s">
        <v>1164</v>
      </c>
      <c r="D214" s="18">
        <v>43</v>
      </c>
      <c r="E214" s="18">
        <v>53</v>
      </c>
      <c r="F214" s="175">
        <v>0.81132075471698117</v>
      </c>
      <c r="G214" s="103">
        <v>0.81132075471698117</v>
      </c>
    </row>
    <row r="215" spans="1:7" x14ac:dyDescent="0.2">
      <c r="A215" s="30" t="s">
        <v>1400</v>
      </c>
      <c r="B215" s="1" t="s">
        <v>507</v>
      </c>
      <c r="C215" s="1" t="s">
        <v>1209</v>
      </c>
      <c r="D215" s="18" t="s">
        <v>1744</v>
      </c>
      <c r="E215" s="18" t="s">
        <v>1744</v>
      </c>
      <c r="F215" s="175" t="s">
        <v>1744</v>
      </c>
      <c r="G215" s="103" t="s">
        <v>1744</v>
      </c>
    </row>
    <row r="216" spans="1:7" x14ac:dyDescent="0.2">
      <c r="A216" s="30" t="s">
        <v>1400</v>
      </c>
      <c r="B216" s="1" t="s">
        <v>507</v>
      </c>
      <c r="C216" s="1" t="s">
        <v>1121</v>
      </c>
      <c r="D216" s="18">
        <v>15</v>
      </c>
      <c r="E216" s="18">
        <v>16</v>
      </c>
      <c r="F216" s="175">
        <v>0.9375</v>
      </c>
      <c r="G216" s="103">
        <v>0.9375</v>
      </c>
    </row>
    <row r="217" spans="1:7" x14ac:dyDescent="0.2">
      <c r="A217" s="30" t="s">
        <v>1400</v>
      </c>
      <c r="B217" s="1" t="s">
        <v>507</v>
      </c>
      <c r="C217" s="1" t="s">
        <v>1814</v>
      </c>
      <c r="D217" s="18" t="s">
        <v>1744</v>
      </c>
      <c r="E217" s="18" t="s">
        <v>1744</v>
      </c>
      <c r="F217" s="175" t="s">
        <v>1744</v>
      </c>
      <c r="G217" s="103" t="s">
        <v>1744</v>
      </c>
    </row>
    <row r="218" spans="1:7" x14ac:dyDescent="0.2">
      <c r="A218" s="30" t="s">
        <v>1400</v>
      </c>
      <c r="B218" s="1" t="s">
        <v>507</v>
      </c>
      <c r="C218" s="1" t="s">
        <v>1153</v>
      </c>
      <c r="D218" s="18" t="s">
        <v>1742</v>
      </c>
      <c r="E218" s="18" t="s">
        <v>1742</v>
      </c>
      <c r="F218" s="175" t="s">
        <v>1471</v>
      </c>
      <c r="G218" s="103" t="s">
        <v>1471</v>
      </c>
    </row>
    <row r="219" spans="1:7" x14ac:dyDescent="0.2">
      <c r="A219" s="30" t="s">
        <v>1400</v>
      </c>
      <c r="B219" s="1" t="s">
        <v>507</v>
      </c>
      <c r="C219" s="1" t="s">
        <v>1184</v>
      </c>
      <c r="D219" s="18" t="s">
        <v>1744</v>
      </c>
      <c r="E219" s="18" t="s">
        <v>1744</v>
      </c>
      <c r="F219" s="175" t="s">
        <v>1744</v>
      </c>
      <c r="G219" s="103" t="s">
        <v>1744</v>
      </c>
    </row>
    <row r="220" spans="1:7" x14ac:dyDescent="0.2">
      <c r="A220" s="30" t="s">
        <v>1759</v>
      </c>
      <c r="B220" s="1" t="s">
        <v>839</v>
      </c>
      <c r="C220" s="1" t="s">
        <v>1396</v>
      </c>
      <c r="D220" s="18" t="s">
        <v>1744</v>
      </c>
      <c r="E220" s="18" t="s">
        <v>1744</v>
      </c>
      <c r="F220" s="175" t="s">
        <v>1744</v>
      </c>
      <c r="G220" s="103" t="s">
        <v>1744</v>
      </c>
    </row>
    <row r="221" spans="1:7" x14ac:dyDescent="0.2">
      <c r="A221" s="30" t="s">
        <v>1760</v>
      </c>
      <c r="B221" s="1" t="s">
        <v>533</v>
      </c>
      <c r="C221" s="1" t="s">
        <v>1121</v>
      </c>
      <c r="D221" s="18" t="s">
        <v>1744</v>
      </c>
      <c r="E221" s="18" t="s">
        <v>1744</v>
      </c>
      <c r="F221" s="175" t="s">
        <v>1744</v>
      </c>
      <c r="G221" s="103" t="s">
        <v>1744</v>
      </c>
    </row>
    <row r="222" spans="1:7" x14ac:dyDescent="0.2">
      <c r="A222" s="30" t="s">
        <v>571</v>
      </c>
      <c r="B222" s="1" t="s">
        <v>572</v>
      </c>
      <c r="C222" s="1" t="s">
        <v>1329</v>
      </c>
      <c r="D222" s="18">
        <v>3</v>
      </c>
      <c r="E222" s="18">
        <v>13</v>
      </c>
      <c r="F222" s="175">
        <v>0.23076923076923078</v>
      </c>
      <c r="G222" s="103">
        <v>0.30769230769230771</v>
      </c>
    </row>
    <row r="223" spans="1:7" x14ac:dyDescent="0.2">
      <c r="A223" s="30" t="s">
        <v>573</v>
      </c>
      <c r="B223" s="1" t="s">
        <v>574</v>
      </c>
      <c r="C223" s="1" t="s">
        <v>1318</v>
      </c>
      <c r="D223" s="18">
        <v>12</v>
      </c>
      <c r="E223" s="18">
        <v>39</v>
      </c>
      <c r="F223" s="175">
        <v>0.30769230769230771</v>
      </c>
      <c r="G223" s="103">
        <v>0.35897435897435898</v>
      </c>
    </row>
    <row r="224" spans="1:7" x14ac:dyDescent="0.2">
      <c r="A224" s="30" t="s">
        <v>842</v>
      </c>
      <c r="B224" s="1" t="s">
        <v>843</v>
      </c>
      <c r="C224" s="1" t="s">
        <v>1223</v>
      </c>
      <c r="D224" s="18" t="s">
        <v>1742</v>
      </c>
      <c r="E224" s="18" t="s">
        <v>1742</v>
      </c>
      <c r="F224" s="175" t="s">
        <v>1536</v>
      </c>
      <c r="G224" s="103" t="s">
        <v>1536</v>
      </c>
    </row>
    <row r="225" spans="1:7" x14ac:dyDescent="0.2">
      <c r="A225" s="30" t="s">
        <v>1761</v>
      </c>
      <c r="B225" s="1" t="s">
        <v>845</v>
      </c>
      <c r="C225" s="1" t="s">
        <v>1815</v>
      </c>
      <c r="D225" s="18" t="s">
        <v>1744</v>
      </c>
      <c r="E225" s="18" t="s">
        <v>1744</v>
      </c>
      <c r="F225" s="175" t="s">
        <v>1744</v>
      </c>
      <c r="G225" s="103" t="s">
        <v>1744</v>
      </c>
    </row>
    <row r="226" spans="1:7" x14ac:dyDescent="0.2">
      <c r="A226" s="30" t="s">
        <v>394</v>
      </c>
      <c r="B226" s="1" t="s">
        <v>395</v>
      </c>
      <c r="C226" s="1" t="s">
        <v>1159</v>
      </c>
      <c r="D226" s="18">
        <v>1</v>
      </c>
      <c r="E226" s="18">
        <v>12</v>
      </c>
      <c r="F226" s="175">
        <v>8.3333333333333329E-2</v>
      </c>
      <c r="G226" s="103">
        <v>0.41666666666666669</v>
      </c>
    </row>
    <row r="227" spans="1:7" x14ac:dyDescent="0.2">
      <c r="A227" s="30" t="s">
        <v>394</v>
      </c>
      <c r="B227" s="1" t="s">
        <v>395</v>
      </c>
      <c r="C227" s="1" t="s">
        <v>1220</v>
      </c>
      <c r="D227" s="18" t="s">
        <v>1744</v>
      </c>
      <c r="E227" s="18" t="s">
        <v>1744</v>
      </c>
      <c r="F227" s="175" t="s">
        <v>1744</v>
      </c>
      <c r="G227" s="103" t="s">
        <v>1744</v>
      </c>
    </row>
    <row r="228" spans="1:7" x14ac:dyDescent="0.2">
      <c r="A228" s="30" t="s">
        <v>1762</v>
      </c>
      <c r="B228" s="1" t="s">
        <v>208</v>
      </c>
      <c r="C228" s="1" t="s">
        <v>1174</v>
      </c>
      <c r="D228" s="18" t="s">
        <v>1742</v>
      </c>
      <c r="E228" s="18" t="s">
        <v>1742</v>
      </c>
      <c r="F228" s="175" t="s">
        <v>1471</v>
      </c>
      <c r="G228" s="103" t="s">
        <v>1471</v>
      </c>
    </row>
    <row r="229" spans="1:7" x14ac:dyDescent="0.2">
      <c r="A229" s="30" t="s">
        <v>1407</v>
      </c>
      <c r="B229" s="1" t="s">
        <v>483</v>
      </c>
      <c r="C229" s="1" t="s">
        <v>1318</v>
      </c>
      <c r="D229" s="18">
        <v>117</v>
      </c>
      <c r="E229" s="18">
        <v>180</v>
      </c>
      <c r="F229" s="175">
        <v>0.65</v>
      </c>
      <c r="G229" s="103">
        <v>0.65</v>
      </c>
    </row>
    <row r="230" spans="1:7" x14ac:dyDescent="0.2">
      <c r="A230" s="30" t="s">
        <v>1407</v>
      </c>
      <c r="B230" s="1" t="s">
        <v>483</v>
      </c>
      <c r="C230" s="1" t="s">
        <v>1202</v>
      </c>
      <c r="D230" s="18" t="s">
        <v>1744</v>
      </c>
      <c r="E230" s="18" t="s">
        <v>1744</v>
      </c>
      <c r="F230" s="175" t="s">
        <v>1744</v>
      </c>
      <c r="G230" s="103" t="s">
        <v>1744</v>
      </c>
    </row>
    <row r="231" spans="1:7" x14ac:dyDescent="0.2">
      <c r="A231" s="30" t="s">
        <v>501</v>
      </c>
      <c r="B231" s="1" t="s">
        <v>502</v>
      </c>
      <c r="C231" s="1" t="s">
        <v>1318</v>
      </c>
      <c r="D231" s="18">
        <v>362</v>
      </c>
      <c r="E231" s="18">
        <v>519</v>
      </c>
      <c r="F231" s="175">
        <v>0.69749518304431601</v>
      </c>
      <c r="G231" s="103">
        <v>0.78998073217726394</v>
      </c>
    </row>
    <row r="232" spans="1:7" x14ac:dyDescent="0.2">
      <c r="A232" s="30" t="s">
        <v>537</v>
      </c>
      <c r="B232" s="1" t="s">
        <v>538</v>
      </c>
      <c r="C232" s="1" t="s">
        <v>1209</v>
      </c>
      <c r="D232" s="18" t="s">
        <v>1742</v>
      </c>
      <c r="E232" s="18" t="s">
        <v>1742</v>
      </c>
      <c r="F232" s="175" t="s">
        <v>1471</v>
      </c>
      <c r="G232" s="103" t="s">
        <v>1471</v>
      </c>
    </row>
    <row r="233" spans="1:7" x14ac:dyDescent="0.2">
      <c r="A233" s="30" t="s">
        <v>537</v>
      </c>
      <c r="B233" s="1" t="s">
        <v>538</v>
      </c>
      <c r="C233" s="1" t="s">
        <v>1318</v>
      </c>
      <c r="D233" s="18">
        <v>10</v>
      </c>
      <c r="E233" s="18">
        <v>13</v>
      </c>
      <c r="F233" s="175">
        <v>0.76923076923076927</v>
      </c>
      <c r="G233" s="103">
        <v>0.76923076923076927</v>
      </c>
    </row>
    <row r="234" spans="1:7" x14ac:dyDescent="0.2">
      <c r="A234" s="30" t="s">
        <v>537</v>
      </c>
      <c r="B234" s="1" t="s">
        <v>538</v>
      </c>
      <c r="C234" s="1" t="s">
        <v>1816</v>
      </c>
      <c r="D234" s="18" t="s">
        <v>1742</v>
      </c>
      <c r="E234" s="18" t="s">
        <v>1742</v>
      </c>
      <c r="F234" s="175" t="s">
        <v>1480</v>
      </c>
      <c r="G234" s="103" t="s">
        <v>1480</v>
      </c>
    </row>
    <row r="235" spans="1:7" x14ac:dyDescent="0.2">
      <c r="A235" s="30" t="s">
        <v>537</v>
      </c>
      <c r="B235" s="1" t="s">
        <v>538</v>
      </c>
      <c r="C235" s="1" t="s">
        <v>1248</v>
      </c>
      <c r="D235" s="18" t="s">
        <v>1742</v>
      </c>
      <c r="E235" s="18" t="s">
        <v>1742</v>
      </c>
      <c r="F235" s="175" t="s">
        <v>1471</v>
      </c>
      <c r="G235" s="103" t="s">
        <v>1471</v>
      </c>
    </row>
    <row r="236" spans="1:7" x14ac:dyDescent="0.2">
      <c r="A236" s="30" t="s">
        <v>537</v>
      </c>
      <c r="B236" s="1" t="s">
        <v>538</v>
      </c>
      <c r="C236" s="1" t="s">
        <v>1226</v>
      </c>
      <c r="D236" s="18" t="s">
        <v>1742</v>
      </c>
      <c r="E236" s="18" t="s">
        <v>1742</v>
      </c>
      <c r="F236" s="175" t="s">
        <v>1471</v>
      </c>
      <c r="G236" s="103" t="s">
        <v>1471</v>
      </c>
    </row>
    <row r="237" spans="1:7" x14ac:dyDescent="0.2">
      <c r="A237" s="30" t="s">
        <v>537</v>
      </c>
      <c r="B237" s="1" t="s">
        <v>538</v>
      </c>
      <c r="C237" s="1" t="s">
        <v>1168</v>
      </c>
      <c r="D237" s="18">
        <v>8</v>
      </c>
      <c r="E237" s="18">
        <v>11</v>
      </c>
      <c r="F237" s="175">
        <v>0.72727272727272729</v>
      </c>
      <c r="G237" s="103">
        <v>1</v>
      </c>
    </row>
    <row r="238" spans="1:7" x14ac:dyDescent="0.2">
      <c r="A238" s="30" t="s">
        <v>537</v>
      </c>
      <c r="B238" s="1" t="s">
        <v>538</v>
      </c>
      <c r="C238" s="1" t="s">
        <v>1814</v>
      </c>
      <c r="D238" s="18" t="s">
        <v>1742</v>
      </c>
      <c r="E238" s="18" t="s">
        <v>1742</v>
      </c>
      <c r="F238" s="175" t="s">
        <v>1469</v>
      </c>
      <c r="G238" s="103" t="s">
        <v>1509</v>
      </c>
    </row>
    <row r="239" spans="1:7" x14ac:dyDescent="0.2">
      <c r="A239" s="30" t="s">
        <v>537</v>
      </c>
      <c r="B239" s="1" t="s">
        <v>538</v>
      </c>
      <c r="C239" s="1" t="s">
        <v>1150</v>
      </c>
      <c r="D239" s="18" t="s">
        <v>1744</v>
      </c>
      <c r="E239" s="18" t="s">
        <v>1744</v>
      </c>
      <c r="F239" s="175" t="s">
        <v>1744</v>
      </c>
      <c r="G239" s="103" t="s">
        <v>1744</v>
      </c>
    </row>
    <row r="240" spans="1:7" x14ac:dyDescent="0.2">
      <c r="A240" s="30" t="s">
        <v>537</v>
      </c>
      <c r="B240" s="1" t="s">
        <v>538</v>
      </c>
      <c r="C240" s="1" t="s">
        <v>1184</v>
      </c>
      <c r="D240" s="18" t="s">
        <v>1742</v>
      </c>
      <c r="E240" s="18" t="s">
        <v>1742</v>
      </c>
      <c r="F240" s="175" t="s">
        <v>1471</v>
      </c>
      <c r="G240" s="103" t="s">
        <v>1471</v>
      </c>
    </row>
    <row r="241" spans="1:7" x14ac:dyDescent="0.2">
      <c r="A241" s="30" t="s">
        <v>537</v>
      </c>
      <c r="B241" s="1" t="s">
        <v>538</v>
      </c>
      <c r="C241" s="1" t="s">
        <v>1224</v>
      </c>
      <c r="D241" s="18" t="s">
        <v>1742</v>
      </c>
      <c r="E241" s="18" t="s">
        <v>1742</v>
      </c>
      <c r="F241" s="175" t="s">
        <v>1472</v>
      </c>
      <c r="G241" s="103" t="s">
        <v>1472</v>
      </c>
    </row>
    <row r="242" spans="1:7" x14ac:dyDescent="0.2">
      <c r="A242" s="30" t="s">
        <v>537</v>
      </c>
      <c r="B242" s="1" t="s">
        <v>538</v>
      </c>
      <c r="C242" s="1" t="s">
        <v>1817</v>
      </c>
      <c r="D242" s="18" t="s">
        <v>1744</v>
      </c>
      <c r="E242" s="18" t="s">
        <v>1744</v>
      </c>
      <c r="F242" s="175" t="s">
        <v>1744</v>
      </c>
      <c r="G242" s="103" t="s">
        <v>1744</v>
      </c>
    </row>
    <row r="243" spans="1:7" x14ac:dyDescent="0.2">
      <c r="A243" s="30" t="s">
        <v>1885</v>
      </c>
      <c r="B243" s="1" t="s">
        <v>185</v>
      </c>
      <c r="C243" s="1" t="s">
        <v>1409</v>
      </c>
      <c r="D243" s="18">
        <v>16</v>
      </c>
      <c r="E243" s="18">
        <v>99</v>
      </c>
      <c r="F243" s="175">
        <v>0.16161616161616163</v>
      </c>
      <c r="G243" s="103">
        <v>0.54545454545454541</v>
      </c>
    </row>
    <row r="244" spans="1:7" x14ac:dyDescent="0.2">
      <c r="A244" s="30" t="s">
        <v>1887</v>
      </c>
      <c r="B244" s="1" t="s">
        <v>255</v>
      </c>
      <c r="C244" s="1" t="s">
        <v>1152</v>
      </c>
      <c r="D244" s="18">
        <v>13</v>
      </c>
      <c r="E244" s="18">
        <v>144</v>
      </c>
      <c r="F244" s="175">
        <v>9.0277777777777776E-2</v>
      </c>
      <c r="G244" s="103">
        <v>0.625</v>
      </c>
    </row>
    <row r="245" spans="1:7" x14ac:dyDescent="0.2">
      <c r="A245" s="30" t="s">
        <v>1887</v>
      </c>
      <c r="B245" s="1" t="s">
        <v>255</v>
      </c>
      <c r="C245" s="1" t="s">
        <v>1409</v>
      </c>
      <c r="D245" s="18" t="s">
        <v>1742</v>
      </c>
      <c r="E245" s="18" t="s">
        <v>1742</v>
      </c>
      <c r="F245" s="175" t="s">
        <v>1471</v>
      </c>
      <c r="G245" s="103" t="s">
        <v>1471</v>
      </c>
    </row>
    <row r="246" spans="1:7" x14ac:dyDescent="0.2">
      <c r="A246" s="30" t="s">
        <v>1411</v>
      </c>
      <c r="B246" s="1" t="s">
        <v>853</v>
      </c>
      <c r="C246" s="1" t="s">
        <v>1152</v>
      </c>
      <c r="D246" s="18">
        <v>5</v>
      </c>
      <c r="E246" s="18">
        <v>41</v>
      </c>
      <c r="F246" s="175">
        <v>0.12195121951219512</v>
      </c>
      <c r="G246" s="103">
        <v>0.63414634146341464</v>
      </c>
    </row>
    <row r="247" spans="1:7" x14ac:dyDescent="0.2">
      <c r="A247" s="30" t="s">
        <v>1411</v>
      </c>
      <c r="B247" s="1" t="s">
        <v>853</v>
      </c>
      <c r="C247" s="1" t="s">
        <v>1409</v>
      </c>
      <c r="D247" s="18">
        <v>0</v>
      </c>
      <c r="E247" s="18">
        <v>12</v>
      </c>
      <c r="F247" s="175">
        <v>0</v>
      </c>
      <c r="G247" s="103">
        <v>0</v>
      </c>
    </row>
    <row r="248" spans="1:7" x14ac:dyDescent="0.2">
      <c r="A248" s="30" t="s">
        <v>1903</v>
      </c>
      <c r="B248" s="1" t="s">
        <v>257</v>
      </c>
      <c r="C248" s="1" t="s">
        <v>1409</v>
      </c>
      <c r="D248" s="18">
        <v>59</v>
      </c>
      <c r="E248" s="18">
        <v>334</v>
      </c>
      <c r="F248" s="175">
        <v>0.17664670658682635</v>
      </c>
      <c r="G248" s="103">
        <v>0.47305389221556887</v>
      </c>
    </row>
    <row r="249" spans="1:7" x14ac:dyDescent="0.2">
      <c r="A249" s="30" t="s">
        <v>258</v>
      </c>
      <c r="B249" s="1" t="s">
        <v>259</v>
      </c>
      <c r="C249" s="1" t="s">
        <v>1086</v>
      </c>
      <c r="D249" s="18" t="s">
        <v>1742</v>
      </c>
      <c r="E249" s="18" t="s">
        <v>1742</v>
      </c>
      <c r="F249" s="175" t="s">
        <v>1472</v>
      </c>
      <c r="G249" s="103" t="s">
        <v>1472</v>
      </c>
    </row>
    <row r="250" spans="1:7" x14ac:dyDescent="0.2">
      <c r="A250" s="30" t="s">
        <v>258</v>
      </c>
      <c r="B250" s="1" t="s">
        <v>259</v>
      </c>
      <c r="C250" s="1" t="s">
        <v>1318</v>
      </c>
      <c r="D250" s="18" t="s">
        <v>1742</v>
      </c>
      <c r="E250" s="18" t="s">
        <v>1742</v>
      </c>
      <c r="F250" s="175" t="s">
        <v>1472</v>
      </c>
      <c r="G250" s="103" t="s">
        <v>1472</v>
      </c>
    </row>
    <row r="251" spans="1:7" x14ac:dyDescent="0.2">
      <c r="A251" s="30" t="s">
        <v>258</v>
      </c>
      <c r="B251" s="1" t="s">
        <v>259</v>
      </c>
      <c r="C251" s="1" t="s">
        <v>1809</v>
      </c>
      <c r="D251" s="18">
        <v>317</v>
      </c>
      <c r="E251" s="18">
        <v>366</v>
      </c>
      <c r="F251" s="175">
        <v>0.86612021857923494</v>
      </c>
      <c r="G251" s="103">
        <v>0.87158469945355188</v>
      </c>
    </row>
    <row r="252" spans="1:7" x14ac:dyDescent="0.2">
      <c r="A252" s="30" t="s">
        <v>856</v>
      </c>
      <c r="B252" s="1" t="s">
        <v>857</v>
      </c>
      <c r="C252" s="1" t="s">
        <v>1349</v>
      </c>
      <c r="D252" s="18">
        <v>11</v>
      </c>
      <c r="E252" s="18">
        <v>15</v>
      </c>
      <c r="F252" s="175">
        <v>0.73333333333333328</v>
      </c>
      <c r="G252" s="103">
        <v>0.73333333333333328</v>
      </c>
    </row>
    <row r="253" spans="1:7" x14ac:dyDescent="0.2">
      <c r="A253" s="30" t="s">
        <v>858</v>
      </c>
      <c r="B253" s="1" t="s">
        <v>859</v>
      </c>
      <c r="C253" s="1" t="s">
        <v>1350</v>
      </c>
      <c r="D253" s="18" t="s">
        <v>1744</v>
      </c>
      <c r="E253" s="18" t="s">
        <v>1744</v>
      </c>
      <c r="F253" s="175" t="s">
        <v>1744</v>
      </c>
      <c r="G253" s="103" t="s">
        <v>1744</v>
      </c>
    </row>
    <row r="254" spans="1:7" x14ac:dyDescent="0.2">
      <c r="A254" s="30" t="s">
        <v>488</v>
      </c>
      <c r="B254" s="1" t="s">
        <v>489</v>
      </c>
      <c r="C254" s="1" t="s">
        <v>1329</v>
      </c>
      <c r="D254" s="18">
        <v>55</v>
      </c>
      <c r="E254" s="18">
        <v>65</v>
      </c>
      <c r="F254" s="175">
        <v>0.84615384615384615</v>
      </c>
      <c r="G254" s="103">
        <v>0.84615384615384615</v>
      </c>
    </row>
    <row r="255" spans="1:7" x14ac:dyDescent="0.2">
      <c r="A255" s="30" t="s">
        <v>488</v>
      </c>
      <c r="B255" s="1" t="s">
        <v>489</v>
      </c>
      <c r="C255" s="1" t="s">
        <v>1330</v>
      </c>
      <c r="D255" s="18">
        <v>81</v>
      </c>
      <c r="E255" s="18">
        <v>101</v>
      </c>
      <c r="F255" s="175">
        <v>0.80198019801980203</v>
      </c>
      <c r="G255" s="103">
        <v>0.80198019801980203</v>
      </c>
    </row>
    <row r="256" spans="1:7" x14ac:dyDescent="0.2">
      <c r="A256" s="30" t="s">
        <v>488</v>
      </c>
      <c r="B256" s="1" t="s">
        <v>489</v>
      </c>
      <c r="C256" s="1" t="s">
        <v>1150</v>
      </c>
      <c r="D256" s="18">
        <v>87</v>
      </c>
      <c r="E256" s="18">
        <v>103</v>
      </c>
      <c r="F256" s="175">
        <v>0.84466019417475724</v>
      </c>
      <c r="G256" s="103">
        <v>0.84466019417475724</v>
      </c>
    </row>
    <row r="257" spans="1:7" x14ac:dyDescent="0.2">
      <c r="A257" s="30" t="s">
        <v>1496</v>
      </c>
      <c r="B257" s="1" t="s">
        <v>861</v>
      </c>
      <c r="C257" s="1" t="s">
        <v>1258</v>
      </c>
      <c r="D257" s="18" t="s">
        <v>1742</v>
      </c>
      <c r="E257" s="18" t="s">
        <v>1742</v>
      </c>
      <c r="F257" s="175" t="s">
        <v>1471</v>
      </c>
      <c r="G257" s="103" t="s">
        <v>1471</v>
      </c>
    </row>
    <row r="258" spans="1:7" x14ac:dyDescent="0.2">
      <c r="A258" s="30" t="s">
        <v>862</v>
      </c>
      <c r="B258" s="1" t="s">
        <v>863</v>
      </c>
      <c r="C258" s="1" t="s">
        <v>1198</v>
      </c>
      <c r="D258" s="18" t="s">
        <v>1742</v>
      </c>
      <c r="E258" s="18" t="s">
        <v>1742</v>
      </c>
      <c r="F258" s="175" t="s">
        <v>1528</v>
      </c>
      <c r="G258" s="103" t="s">
        <v>1507</v>
      </c>
    </row>
    <row r="259" spans="1:7" x14ac:dyDescent="0.2">
      <c r="A259" s="30" t="s">
        <v>862</v>
      </c>
      <c r="B259" s="1" t="s">
        <v>863</v>
      </c>
      <c r="C259" s="1" t="s">
        <v>1243</v>
      </c>
      <c r="D259" s="18" t="s">
        <v>1742</v>
      </c>
      <c r="E259" s="18" t="s">
        <v>1742</v>
      </c>
      <c r="F259" s="175" t="s">
        <v>1509</v>
      </c>
      <c r="G259" s="103" t="s">
        <v>1509</v>
      </c>
    </row>
    <row r="260" spans="1:7" x14ac:dyDescent="0.2">
      <c r="A260" s="30" t="s">
        <v>862</v>
      </c>
      <c r="B260" s="1" t="s">
        <v>863</v>
      </c>
      <c r="C260" s="1" t="s">
        <v>1363</v>
      </c>
      <c r="D260" s="18" t="s">
        <v>1742</v>
      </c>
      <c r="E260" s="18" t="s">
        <v>1742</v>
      </c>
      <c r="F260" s="175" t="s">
        <v>1509</v>
      </c>
      <c r="G260" s="103" t="s">
        <v>1471</v>
      </c>
    </row>
    <row r="261" spans="1:7" x14ac:dyDescent="0.2">
      <c r="A261" s="30" t="s">
        <v>862</v>
      </c>
      <c r="B261" s="1" t="s">
        <v>863</v>
      </c>
      <c r="C261" s="1" t="s">
        <v>1163</v>
      </c>
      <c r="D261" s="18">
        <v>68</v>
      </c>
      <c r="E261" s="18">
        <v>84</v>
      </c>
      <c r="F261" s="175">
        <v>0.80952380952380953</v>
      </c>
      <c r="G261" s="103">
        <v>0.8214285714285714</v>
      </c>
    </row>
    <row r="262" spans="1:7" x14ac:dyDescent="0.2">
      <c r="A262" s="30" t="s">
        <v>862</v>
      </c>
      <c r="B262" s="1" t="s">
        <v>863</v>
      </c>
      <c r="C262" s="1" t="s">
        <v>1413</v>
      </c>
      <c r="D262" s="18">
        <v>15</v>
      </c>
      <c r="E262" s="18">
        <v>25</v>
      </c>
      <c r="F262" s="175">
        <v>0.6</v>
      </c>
      <c r="G262" s="103">
        <v>0.64</v>
      </c>
    </row>
    <row r="263" spans="1:7" x14ac:dyDescent="0.2">
      <c r="A263" s="30" t="s">
        <v>1763</v>
      </c>
      <c r="B263" s="1" t="s">
        <v>872</v>
      </c>
      <c r="C263" s="1" t="s">
        <v>1330</v>
      </c>
      <c r="D263" s="18" t="s">
        <v>1744</v>
      </c>
      <c r="E263" s="18" t="s">
        <v>1744</v>
      </c>
      <c r="F263" s="175" t="s">
        <v>1744</v>
      </c>
      <c r="G263" s="103" t="s">
        <v>1744</v>
      </c>
    </row>
    <row r="264" spans="1:7" x14ac:dyDescent="0.2">
      <c r="A264" s="30" t="s">
        <v>542</v>
      </c>
      <c r="B264" s="1" t="s">
        <v>543</v>
      </c>
      <c r="C264" s="1" t="s">
        <v>1086</v>
      </c>
      <c r="D264" s="18" t="s">
        <v>1742</v>
      </c>
      <c r="E264" s="18" t="s">
        <v>1742</v>
      </c>
      <c r="F264" s="175" t="s">
        <v>1472</v>
      </c>
      <c r="G264" s="103" t="s">
        <v>1472</v>
      </c>
    </row>
    <row r="265" spans="1:7" x14ac:dyDescent="0.2">
      <c r="A265" s="30" t="s">
        <v>873</v>
      </c>
      <c r="B265" s="1" t="s">
        <v>874</v>
      </c>
      <c r="C265" s="1" t="s">
        <v>1160</v>
      </c>
      <c r="D265" s="18">
        <v>22</v>
      </c>
      <c r="E265" s="18">
        <v>25</v>
      </c>
      <c r="F265" s="175">
        <v>0.88</v>
      </c>
      <c r="G265" s="103">
        <v>0.88</v>
      </c>
    </row>
    <row r="266" spans="1:7" x14ac:dyDescent="0.2">
      <c r="A266" s="30" t="s">
        <v>875</v>
      </c>
      <c r="B266" s="1" t="s">
        <v>876</v>
      </c>
      <c r="C266" s="1" t="s">
        <v>1363</v>
      </c>
      <c r="D266" s="18" t="s">
        <v>1742</v>
      </c>
      <c r="E266" s="18" t="s">
        <v>1742</v>
      </c>
      <c r="F266" s="175" t="s">
        <v>1545</v>
      </c>
      <c r="G266" s="103" t="s">
        <v>1764</v>
      </c>
    </row>
    <row r="267" spans="1:7" x14ac:dyDescent="0.2">
      <c r="A267" s="30" t="s">
        <v>877</v>
      </c>
      <c r="B267" s="1" t="s">
        <v>878</v>
      </c>
      <c r="C267" s="1" t="s">
        <v>1363</v>
      </c>
      <c r="D267" s="18" t="s">
        <v>1742</v>
      </c>
      <c r="E267" s="18" t="s">
        <v>1742</v>
      </c>
      <c r="F267" s="175" t="s">
        <v>1471</v>
      </c>
      <c r="G267" s="103" t="s">
        <v>1471</v>
      </c>
    </row>
    <row r="268" spans="1:7" x14ac:dyDescent="0.2">
      <c r="A268" s="30" t="s">
        <v>877</v>
      </c>
      <c r="B268" s="1" t="s">
        <v>878</v>
      </c>
      <c r="C268" s="1" t="s">
        <v>1398</v>
      </c>
      <c r="D268" s="18" t="s">
        <v>1742</v>
      </c>
      <c r="E268" s="18" t="s">
        <v>1742</v>
      </c>
      <c r="F268" s="175" t="s">
        <v>1471</v>
      </c>
      <c r="G268" s="103" t="s">
        <v>1471</v>
      </c>
    </row>
    <row r="269" spans="1:7" x14ac:dyDescent="0.2">
      <c r="A269" s="30" t="s">
        <v>877</v>
      </c>
      <c r="B269" s="1" t="s">
        <v>878</v>
      </c>
      <c r="C269" s="1" t="s">
        <v>1160</v>
      </c>
      <c r="D269" s="18" t="s">
        <v>1742</v>
      </c>
      <c r="E269" s="18" t="s">
        <v>1742</v>
      </c>
      <c r="F269" s="175" t="s">
        <v>1483</v>
      </c>
      <c r="G269" s="103" t="s">
        <v>1483</v>
      </c>
    </row>
    <row r="270" spans="1:7" x14ac:dyDescent="0.2">
      <c r="A270" s="30" t="s">
        <v>879</v>
      </c>
      <c r="B270" s="1" t="s">
        <v>880</v>
      </c>
      <c r="C270" s="1" t="s">
        <v>1204</v>
      </c>
      <c r="D270" s="18" t="s">
        <v>1742</v>
      </c>
      <c r="E270" s="18" t="s">
        <v>1742</v>
      </c>
      <c r="F270" s="175" t="s">
        <v>1560</v>
      </c>
      <c r="G270" s="103" t="s">
        <v>1560</v>
      </c>
    </row>
    <row r="271" spans="1:7" x14ac:dyDescent="0.2">
      <c r="A271" s="30" t="s">
        <v>879</v>
      </c>
      <c r="B271" s="1" t="s">
        <v>880</v>
      </c>
      <c r="C271" s="1" t="s">
        <v>1274</v>
      </c>
      <c r="D271" s="18" t="s">
        <v>1744</v>
      </c>
      <c r="E271" s="18" t="s">
        <v>1744</v>
      </c>
      <c r="F271" s="175" t="s">
        <v>1744</v>
      </c>
      <c r="G271" s="103" t="s">
        <v>1744</v>
      </c>
    </row>
    <row r="272" spans="1:7" x14ac:dyDescent="0.2">
      <c r="A272" s="30" t="s">
        <v>879</v>
      </c>
      <c r="B272" s="1" t="s">
        <v>880</v>
      </c>
      <c r="C272" s="1" t="s">
        <v>1818</v>
      </c>
      <c r="D272" s="18" t="s">
        <v>1742</v>
      </c>
      <c r="E272" s="18" t="s">
        <v>1742</v>
      </c>
      <c r="F272" s="175" t="s">
        <v>1471</v>
      </c>
      <c r="G272" s="103" t="s">
        <v>1471</v>
      </c>
    </row>
    <row r="273" spans="1:7" x14ac:dyDescent="0.2">
      <c r="A273" s="30" t="s">
        <v>879</v>
      </c>
      <c r="B273" s="1" t="s">
        <v>880</v>
      </c>
      <c r="C273" s="1" t="s">
        <v>1318</v>
      </c>
      <c r="D273" s="18" t="s">
        <v>1744</v>
      </c>
      <c r="E273" s="18" t="s">
        <v>1744</v>
      </c>
      <c r="F273" s="175" t="s">
        <v>1744</v>
      </c>
      <c r="G273" s="103" t="s">
        <v>1744</v>
      </c>
    </row>
    <row r="274" spans="1:7" x14ac:dyDescent="0.2">
      <c r="A274" s="30" t="s">
        <v>879</v>
      </c>
      <c r="B274" s="1" t="s">
        <v>880</v>
      </c>
      <c r="C274" s="1" t="s">
        <v>1213</v>
      </c>
      <c r="D274" s="18" t="s">
        <v>1744</v>
      </c>
      <c r="E274" s="18" t="s">
        <v>1744</v>
      </c>
      <c r="F274" s="175" t="s">
        <v>1744</v>
      </c>
      <c r="G274" s="103" t="s">
        <v>1744</v>
      </c>
    </row>
    <row r="275" spans="1:7" x14ac:dyDescent="0.2">
      <c r="A275" s="30" t="s">
        <v>879</v>
      </c>
      <c r="B275" s="1" t="s">
        <v>880</v>
      </c>
      <c r="C275" s="1" t="s">
        <v>1282</v>
      </c>
      <c r="D275" s="18" t="s">
        <v>1742</v>
      </c>
      <c r="E275" s="18" t="s">
        <v>1742</v>
      </c>
      <c r="F275" s="175" t="s">
        <v>1480</v>
      </c>
      <c r="G275" s="103" t="s">
        <v>1480</v>
      </c>
    </row>
    <row r="276" spans="1:7" x14ac:dyDescent="0.2">
      <c r="A276" s="30" t="s">
        <v>879</v>
      </c>
      <c r="B276" s="1" t="s">
        <v>880</v>
      </c>
      <c r="C276" s="1" t="s">
        <v>1155</v>
      </c>
      <c r="D276" s="18">
        <v>10</v>
      </c>
      <c r="E276" s="18">
        <v>11</v>
      </c>
      <c r="F276" s="175">
        <v>0.90909090909090906</v>
      </c>
      <c r="G276" s="103">
        <v>0.90909090909090906</v>
      </c>
    </row>
    <row r="277" spans="1:7" x14ac:dyDescent="0.2">
      <c r="A277" s="30" t="s">
        <v>879</v>
      </c>
      <c r="B277" s="1" t="s">
        <v>880</v>
      </c>
      <c r="C277" s="1" t="s">
        <v>1171</v>
      </c>
      <c r="D277" s="18" t="s">
        <v>1742</v>
      </c>
      <c r="E277" s="18" t="s">
        <v>1742</v>
      </c>
      <c r="F277" s="175" t="s">
        <v>1472</v>
      </c>
      <c r="G277" s="103" t="s">
        <v>1472</v>
      </c>
    </row>
    <row r="278" spans="1:7" x14ac:dyDescent="0.2">
      <c r="A278" s="30" t="s">
        <v>879</v>
      </c>
      <c r="B278" s="1" t="s">
        <v>880</v>
      </c>
      <c r="C278" s="1" t="s">
        <v>1349</v>
      </c>
      <c r="D278" s="18">
        <v>6</v>
      </c>
      <c r="E278" s="18">
        <v>19</v>
      </c>
      <c r="F278" s="175">
        <v>0.31578947368421051</v>
      </c>
      <c r="G278" s="103">
        <v>0.42105263157894735</v>
      </c>
    </row>
    <row r="279" spans="1:7" x14ac:dyDescent="0.2">
      <c r="A279" s="30" t="s">
        <v>881</v>
      </c>
      <c r="B279" s="1" t="s">
        <v>882</v>
      </c>
      <c r="C279" s="1" t="s">
        <v>1816</v>
      </c>
      <c r="D279" s="18" t="s">
        <v>1742</v>
      </c>
      <c r="E279" s="18" t="s">
        <v>1742</v>
      </c>
      <c r="F279" s="175" t="s">
        <v>1472</v>
      </c>
      <c r="G279" s="103" t="s">
        <v>1472</v>
      </c>
    </row>
    <row r="280" spans="1:7" x14ac:dyDescent="0.2">
      <c r="A280" s="30" t="s">
        <v>881</v>
      </c>
      <c r="B280" s="1" t="s">
        <v>882</v>
      </c>
      <c r="C280" s="1" t="s">
        <v>1150</v>
      </c>
      <c r="D280" s="18" t="s">
        <v>1744</v>
      </c>
      <c r="E280" s="18" t="s">
        <v>1744</v>
      </c>
      <c r="F280" s="175" t="s">
        <v>1744</v>
      </c>
      <c r="G280" s="103" t="s">
        <v>1744</v>
      </c>
    </row>
    <row r="281" spans="1:7" x14ac:dyDescent="0.2">
      <c r="A281" s="30" t="s">
        <v>1877</v>
      </c>
      <c r="B281" s="1" t="s">
        <v>884</v>
      </c>
      <c r="C281" s="1" t="s">
        <v>1153</v>
      </c>
      <c r="D281" s="18">
        <v>168</v>
      </c>
      <c r="E281" s="18">
        <v>168</v>
      </c>
      <c r="F281" s="175">
        <v>1</v>
      </c>
      <c r="G281" s="103">
        <v>1</v>
      </c>
    </row>
    <row r="282" spans="1:7" x14ac:dyDescent="0.2">
      <c r="A282" s="30" t="s">
        <v>1765</v>
      </c>
      <c r="B282" s="1" t="s">
        <v>886</v>
      </c>
      <c r="C282" s="1" t="s">
        <v>1318</v>
      </c>
      <c r="D282" s="18" t="s">
        <v>1744</v>
      </c>
      <c r="E282" s="18" t="s">
        <v>1744</v>
      </c>
      <c r="F282" s="175" t="s">
        <v>1744</v>
      </c>
      <c r="G282" s="103" t="s">
        <v>1744</v>
      </c>
    </row>
    <row r="283" spans="1:7" x14ac:dyDescent="0.2">
      <c r="A283" s="30" t="s">
        <v>1766</v>
      </c>
      <c r="B283" s="1" t="s">
        <v>471</v>
      </c>
      <c r="C283" s="1" t="s">
        <v>1817</v>
      </c>
      <c r="D283" s="18" t="s">
        <v>1744</v>
      </c>
      <c r="E283" s="18" t="s">
        <v>1744</v>
      </c>
      <c r="F283" s="175" t="s">
        <v>1744</v>
      </c>
      <c r="G283" s="103" t="s">
        <v>1744</v>
      </c>
    </row>
    <row r="284" spans="1:7" x14ac:dyDescent="0.2">
      <c r="A284" s="30" t="s">
        <v>317</v>
      </c>
      <c r="B284" s="1" t="s">
        <v>318</v>
      </c>
      <c r="C284" s="1" t="s">
        <v>1172</v>
      </c>
      <c r="D284" s="18" t="s">
        <v>1742</v>
      </c>
      <c r="E284" s="18" t="s">
        <v>1742</v>
      </c>
      <c r="F284" s="175" t="s">
        <v>1540</v>
      </c>
      <c r="G284" s="103" t="s">
        <v>1480</v>
      </c>
    </row>
    <row r="285" spans="1:7" x14ac:dyDescent="0.2">
      <c r="A285" s="30" t="s">
        <v>317</v>
      </c>
      <c r="B285" s="1" t="s">
        <v>318</v>
      </c>
      <c r="C285" s="1" t="s">
        <v>1266</v>
      </c>
      <c r="D285" s="18" t="s">
        <v>1742</v>
      </c>
      <c r="E285" s="18" t="s">
        <v>1742</v>
      </c>
      <c r="F285" s="175" t="s">
        <v>1488</v>
      </c>
      <c r="G285" s="103" t="s">
        <v>1488</v>
      </c>
    </row>
    <row r="286" spans="1:7" x14ac:dyDescent="0.2">
      <c r="A286" s="30" t="s">
        <v>446</v>
      </c>
      <c r="B286" s="1" t="s">
        <v>447</v>
      </c>
      <c r="C286" s="1" t="s">
        <v>1104</v>
      </c>
      <c r="D286" s="18" t="s">
        <v>1744</v>
      </c>
      <c r="E286" s="18" t="s">
        <v>1744</v>
      </c>
      <c r="F286" s="175" t="s">
        <v>1744</v>
      </c>
      <c r="G286" s="103" t="s">
        <v>1744</v>
      </c>
    </row>
    <row r="287" spans="1:7" x14ac:dyDescent="0.2">
      <c r="A287" s="30" t="s">
        <v>446</v>
      </c>
      <c r="B287" s="1" t="s">
        <v>447</v>
      </c>
      <c r="C287" s="1" t="s">
        <v>1318</v>
      </c>
      <c r="D287" s="18">
        <v>8</v>
      </c>
      <c r="E287" s="18">
        <v>11</v>
      </c>
      <c r="F287" s="175">
        <v>0.72727272727272729</v>
      </c>
      <c r="G287" s="103">
        <v>0.72727272727272729</v>
      </c>
    </row>
    <row r="288" spans="1:7" x14ac:dyDescent="0.2">
      <c r="A288" s="30" t="s">
        <v>446</v>
      </c>
      <c r="B288" s="1" t="s">
        <v>447</v>
      </c>
      <c r="C288" s="1" t="s">
        <v>1329</v>
      </c>
      <c r="D288" s="18">
        <v>24</v>
      </c>
      <c r="E288" s="18">
        <v>28</v>
      </c>
      <c r="F288" s="175">
        <v>0.8571428571428571</v>
      </c>
      <c r="G288" s="103">
        <v>0.8571428571428571</v>
      </c>
    </row>
    <row r="289" spans="1:7" x14ac:dyDescent="0.2">
      <c r="A289" s="30" t="s">
        <v>446</v>
      </c>
      <c r="B289" s="1" t="s">
        <v>447</v>
      </c>
      <c r="C289" s="1" t="s">
        <v>1150</v>
      </c>
      <c r="D289" s="18">
        <v>12</v>
      </c>
      <c r="E289" s="18">
        <v>14</v>
      </c>
      <c r="F289" s="175">
        <v>0.8571428571428571</v>
      </c>
      <c r="G289" s="103">
        <v>0.8571428571428571</v>
      </c>
    </row>
    <row r="290" spans="1:7" x14ac:dyDescent="0.2">
      <c r="A290" s="30" t="s">
        <v>211</v>
      </c>
      <c r="B290" s="1" t="s">
        <v>212</v>
      </c>
      <c r="C290" s="1" t="s">
        <v>1329</v>
      </c>
      <c r="D290" s="18">
        <v>12</v>
      </c>
      <c r="E290" s="18">
        <v>28</v>
      </c>
      <c r="F290" s="175">
        <v>0.42857142857142855</v>
      </c>
      <c r="G290" s="103">
        <v>0.42857142857142855</v>
      </c>
    </row>
    <row r="291" spans="1:7" x14ac:dyDescent="0.2">
      <c r="A291" s="30" t="s">
        <v>887</v>
      </c>
      <c r="B291" s="1" t="s">
        <v>888</v>
      </c>
      <c r="C291" s="1" t="s">
        <v>1210</v>
      </c>
      <c r="D291" s="18">
        <v>26</v>
      </c>
      <c r="E291" s="18">
        <v>26</v>
      </c>
      <c r="F291" s="175">
        <v>1</v>
      </c>
      <c r="G291" s="103">
        <v>1</v>
      </c>
    </row>
    <row r="292" spans="1:7" x14ac:dyDescent="0.2">
      <c r="A292" s="30" t="s">
        <v>1497</v>
      </c>
      <c r="B292" s="1" t="s">
        <v>332</v>
      </c>
      <c r="C292" s="1" t="s">
        <v>1819</v>
      </c>
      <c r="D292" s="18" t="s">
        <v>1742</v>
      </c>
      <c r="E292" s="18" t="s">
        <v>1742</v>
      </c>
      <c r="F292" s="175" t="s">
        <v>1471</v>
      </c>
      <c r="G292" s="103" t="s">
        <v>1471</v>
      </c>
    </row>
    <row r="293" spans="1:7" x14ac:dyDescent="0.2">
      <c r="A293" s="30" t="s">
        <v>335</v>
      </c>
      <c r="B293" s="1" t="s">
        <v>336</v>
      </c>
      <c r="C293" s="1" t="s">
        <v>1329</v>
      </c>
      <c r="D293" s="18">
        <v>56</v>
      </c>
      <c r="E293" s="18">
        <v>93</v>
      </c>
      <c r="F293" s="175">
        <v>0.60215053763440862</v>
      </c>
      <c r="G293" s="103">
        <v>0.62365591397849462</v>
      </c>
    </row>
    <row r="294" spans="1:7" x14ac:dyDescent="0.2">
      <c r="A294" s="30" t="s">
        <v>891</v>
      </c>
      <c r="B294" s="1" t="s">
        <v>892</v>
      </c>
      <c r="C294" s="1" t="s">
        <v>1247</v>
      </c>
      <c r="D294" s="18" t="s">
        <v>1742</v>
      </c>
      <c r="E294" s="18" t="s">
        <v>1742</v>
      </c>
      <c r="F294" s="175" t="s">
        <v>1471</v>
      </c>
      <c r="G294" s="103" t="s">
        <v>1471</v>
      </c>
    </row>
    <row r="295" spans="1:7" x14ac:dyDescent="0.2">
      <c r="A295" s="30" t="s">
        <v>1895</v>
      </c>
      <c r="B295" s="1" t="s">
        <v>454</v>
      </c>
      <c r="C295" s="1" t="s">
        <v>1150</v>
      </c>
      <c r="D295" s="18">
        <v>17</v>
      </c>
      <c r="E295" s="18">
        <v>107</v>
      </c>
      <c r="F295" s="175">
        <v>0.15887850467289719</v>
      </c>
      <c r="G295" s="103">
        <v>0.16822429906542055</v>
      </c>
    </row>
    <row r="296" spans="1:7" x14ac:dyDescent="0.2">
      <c r="A296" s="30" t="s">
        <v>1498</v>
      </c>
      <c r="B296" s="1" t="s">
        <v>328</v>
      </c>
      <c r="C296" s="1" t="s">
        <v>1156</v>
      </c>
      <c r="D296" s="18" t="s">
        <v>1742</v>
      </c>
      <c r="E296" s="18" t="s">
        <v>1742</v>
      </c>
      <c r="F296" s="175" t="s">
        <v>1471</v>
      </c>
      <c r="G296" s="103" t="s">
        <v>1471</v>
      </c>
    </row>
    <row r="297" spans="1:7" x14ac:dyDescent="0.2">
      <c r="A297" s="30" t="s">
        <v>1498</v>
      </c>
      <c r="B297" s="1" t="s">
        <v>328</v>
      </c>
      <c r="C297" s="1" t="s">
        <v>1820</v>
      </c>
      <c r="D297" s="18" t="s">
        <v>1744</v>
      </c>
      <c r="E297" s="18" t="s">
        <v>1744</v>
      </c>
      <c r="F297" s="175" t="s">
        <v>1744</v>
      </c>
      <c r="G297" s="103" t="s">
        <v>1744</v>
      </c>
    </row>
    <row r="298" spans="1:7" x14ac:dyDescent="0.2">
      <c r="A298" s="30" t="s">
        <v>163</v>
      </c>
      <c r="B298" s="1" t="s">
        <v>164</v>
      </c>
      <c r="C298" s="1" t="s">
        <v>1111</v>
      </c>
      <c r="D298" s="18">
        <v>19</v>
      </c>
      <c r="E298" s="18">
        <v>28</v>
      </c>
      <c r="F298" s="175">
        <v>0.6785714285714286</v>
      </c>
      <c r="G298" s="103">
        <v>0.7142857142857143</v>
      </c>
    </row>
    <row r="299" spans="1:7" x14ac:dyDescent="0.2">
      <c r="A299" s="30" t="s">
        <v>1499</v>
      </c>
      <c r="B299" s="1" t="s">
        <v>896</v>
      </c>
      <c r="C299" s="1" t="s">
        <v>1206</v>
      </c>
      <c r="D299" s="18" t="s">
        <v>1744</v>
      </c>
      <c r="E299" s="18" t="s">
        <v>1744</v>
      </c>
      <c r="F299" s="175" t="s">
        <v>1744</v>
      </c>
      <c r="G299" s="103" t="s">
        <v>1744</v>
      </c>
    </row>
    <row r="300" spans="1:7" x14ac:dyDescent="0.2">
      <c r="A300" s="30" t="s">
        <v>1767</v>
      </c>
      <c r="B300" s="1" t="s">
        <v>898</v>
      </c>
      <c r="C300" s="1" t="s">
        <v>1375</v>
      </c>
      <c r="D300" s="18" t="s">
        <v>1742</v>
      </c>
      <c r="E300" s="18" t="s">
        <v>1742</v>
      </c>
      <c r="F300" s="175" t="s">
        <v>1472</v>
      </c>
      <c r="G300" s="103" t="s">
        <v>1472</v>
      </c>
    </row>
    <row r="301" spans="1:7" x14ac:dyDescent="0.2">
      <c r="A301" s="30" t="s">
        <v>1767</v>
      </c>
      <c r="B301" s="1" t="s">
        <v>898</v>
      </c>
      <c r="C301" s="1" t="s">
        <v>1150</v>
      </c>
      <c r="D301" s="18" t="s">
        <v>1742</v>
      </c>
      <c r="E301" s="18" t="s">
        <v>1742</v>
      </c>
      <c r="F301" s="175" t="s">
        <v>1472</v>
      </c>
      <c r="G301" s="103" t="s">
        <v>1472</v>
      </c>
    </row>
    <row r="302" spans="1:7" x14ac:dyDescent="0.2">
      <c r="A302" s="30" t="s">
        <v>1768</v>
      </c>
      <c r="B302" s="1" t="s">
        <v>904</v>
      </c>
      <c r="C302" s="1" t="s">
        <v>1418</v>
      </c>
      <c r="D302" s="18" t="s">
        <v>1742</v>
      </c>
      <c r="E302" s="18" t="s">
        <v>1742</v>
      </c>
      <c r="F302" s="175" t="s">
        <v>1472</v>
      </c>
      <c r="G302" s="103" t="s">
        <v>1472</v>
      </c>
    </row>
    <row r="303" spans="1:7" x14ac:dyDescent="0.2">
      <c r="A303" s="30" t="s">
        <v>1769</v>
      </c>
      <c r="B303" s="1" t="s">
        <v>345</v>
      </c>
      <c r="C303" s="1" t="s">
        <v>1821</v>
      </c>
      <c r="D303" s="18" t="s">
        <v>1742</v>
      </c>
      <c r="E303" s="18" t="s">
        <v>1742</v>
      </c>
      <c r="F303" s="175" t="s">
        <v>1528</v>
      </c>
      <c r="G303" s="103" t="s">
        <v>1525</v>
      </c>
    </row>
    <row r="304" spans="1:7" x14ac:dyDescent="0.2">
      <c r="A304" s="30" t="s">
        <v>197</v>
      </c>
      <c r="B304" s="1" t="s">
        <v>198</v>
      </c>
      <c r="C304" s="1" t="s">
        <v>1418</v>
      </c>
      <c r="D304" s="18">
        <v>4</v>
      </c>
      <c r="E304" s="18">
        <v>21</v>
      </c>
      <c r="F304" s="175">
        <v>0.19047619047619047</v>
      </c>
      <c r="G304" s="103">
        <v>0.2857142857142857</v>
      </c>
    </row>
    <row r="305" spans="1:7" x14ac:dyDescent="0.2">
      <c r="A305" s="30" t="s">
        <v>264</v>
      </c>
      <c r="B305" s="1" t="s">
        <v>265</v>
      </c>
      <c r="C305" s="1" t="s">
        <v>1418</v>
      </c>
      <c r="D305" s="18">
        <v>8</v>
      </c>
      <c r="E305" s="18">
        <v>102</v>
      </c>
      <c r="F305" s="175">
        <v>7.8431372549019607E-2</v>
      </c>
      <c r="G305" s="103">
        <v>0.13725490196078433</v>
      </c>
    </row>
    <row r="306" spans="1:7" x14ac:dyDescent="0.2">
      <c r="A306" s="30" t="s">
        <v>264</v>
      </c>
      <c r="B306" s="1" t="s">
        <v>265</v>
      </c>
      <c r="C306" s="1" t="s">
        <v>1821</v>
      </c>
      <c r="D306" s="18" t="s">
        <v>1742</v>
      </c>
      <c r="E306" s="18" t="s">
        <v>1742</v>
      </c>
      <c r="F306" s="175" t="s">
        <v>1472</v>
      </c>
      <c r="G306" s="103" t="s">
        <v>1472</v>
      </c>
    </row>
    <row r="307" spans="1:7" x14ac:dyDescent="0.2">
      <c r="A307" s="30" t="s">
        <v>353</v>
      </c>
      <c r="B307" s="1" t="s">
        <v>354</v>
      </c>
      <c r="C307" s="1" t="s">
        <v>1172</v>
      </c>
      <c r="D307" s="18">
        <v>28</v>
      </c>
      <c r="E307" s="18">
        <v>32</v>
      </c>
      <c r="F307" s="175">
        <v>0.875</v>
      </c>
      <c r="G307" s="103">
        <v>0.90625</v>
      </c>
    </row>
    <row r="308" spans="1:7" x14ac:dyDescent="0.2">
      <c r="A308" s="30" t="s">
        <v>353</v>
      </c>
      <c r="B308" s="1" t="s">
        <v>354</v>
      </c>
      <c r="C308" s="1" t="s">
        <v>1822</v>
      </c>
      <c r="D308" s="18" t="s">
        <v>1742</v>
      </c>
      <c r="E308" s="18" t="s">
        <v>1742</v>
      </c>
      <c r="F308" s="175" t="s">
        <v>1483</v>
      </c>
      <c r="G308" s="103" t="s">
        <v>1483</v>
      </c>
    </row>
    <row r="309" spans="1:7" x14ac:dyDescent="0.2">
      <c r="A309" s="30" t="s">
        <v>353</v>
      </c>
      <c r="B309" s="1" t="s">
        <v>354</v>
      </c>
      <c r="C309" s="1" t="s">
        <v>1254</v>
      </c>
      <c r="D309" s="18" t="s">
        <v>1744</v>
      </c>
      <c r="E309" s="18" t="s">
        <v>1744</v>
      </c>
      <c r="F309" s="175" t="s">
        <v>1744</v>
      </c>
      <c r="G309" s="103" t="s">
        <v>1744</v>
      </c>
    </row>
    <row r="310" spans="1:7" x14ac:dyDescent="0.2">
      <c r="A310" s="30" t="s">
        <v>1878</v>
      </c>
      <c r="B310" s="1" t="s">
        <v>906</v>
      </c>
      <c r="C310" s="1" t="s">
        <v>1282</v>
      </c>
      <c r="D310" s="18" t="s">
        <v>1744</v>
      </c>
      <c r="E310" s="18" t="s">
        <v>1744</v>
      </c>
      <c r="F310" s="175" t="s">
        <v>1744</v>
      </c>
      <c r="G310" s="103" t="s">
        <v>1744</v>
      </c>
    </row>
    <row r="311" spans="1:7" x14ac:dyDescent="0.2">
      <c r="A311" s="30" t="s">
        <v>911</v>
      </c>
      <c r="B311" s="1" t="s">
        <v>912</v>
      </c>
      <c r="C311" s="1" t="s">
        <v>1223</v>
      </c>
      <c r="D311" s="18" t="s">
        <v>1742</v>
      </c>
      <c r="E311" s="18" t="s">
        <v>1742</v>
      </c>
      <c r="F311" s="175" t="s">
        <v>1540</v>
      </c>
      <c r="G311" s="103" t="s">
        <v>1480</v>
      </c>
    </row>
    <row r="312" spans="1:7" x14ac:dyDescent="0.2">
      <c r="A312" s="30" t="s">
        <v>913</v>
      </c>
      <c r="B312" s="1" t="s">
        <v>914</v>
      </c>
      <c r="C312" s="1" t="s">
        <v>1217</v>
      </c>
      <c r="D312" s="18" t="s">
        <v>1742</v>
      </c>
      <c r="E312" s="18" t="s">
        <v>1742</v>
      </c>
      <c r="F312" s="175" t="s">
        <v>1471</v>
      </c>
      <c r="G312" s="103" t="s">
        <v>1471</v>
      </c>
    </row>
    <row r="313" spans="1:7" x14ac:dyDescent="0.2">
      <c r="A313" s="30" t="s">
        <v>1419</v>
      </c>
      <c r="B313" s="1" t="s">
        <v>546</v>
      </c>
      <c r="C313" s="1" t="s">
        <v>1823</v>
      </c>
      <c r="D313" s="18" t="s">
        <v>1742</v>
      </c>
      <c r="E313" s="18" t="s">
        <v>1742</v>
      </c>
      <c r="F313" s="175" t="s">
        <v>1471</v>
      </c>
      <c r="G313" s="103" t="s">
        <v>1471</v>
      </c>
    </row>
    <row r="314" spans="1:7" x14ac:dyDescent="0.2">
      <c r="A314" s="30" t="s">
        <v>1419</v>
      </c>
      <c r="B314" s="1" t="s">
        <v>546</v>
      </c>
      <c r="C314" s="1" t="s">
        <v>1420</v>
      </c>
      <c r="D314" s="18">
        <v>8</v>
      </c>
      <c r="E314" s="18">
        <v>11</v>
      </c>
      <c r="F314" s="175">
        <v>0.72727272727272729</v>
      </c>
      <c r="G314" s="103">
        <v>0.72727272727272729</v>
      </c>
    </row>
    <row r="315" spans="1:7" x14ac:dyDescent="0.2">
      <c r="A315" s="30" t="s">
        <v>1419</v>
      </c>
      <c r="B315" s="1" t="s">
        <v>546</v>
      </c>
      <c r="C315" s="1" t="s">
        <v>1172</v>
      </c>
      <c r="D315" s="18">
        <v>11</v>
      </c>
      <c r="E315" s="18">
        <v>13</v>
      </c>
      <c r="F315" s="175">
        <v>0.84615384615384615</v>
      </c>
      <c r="G315" s="103">
        <v>0.84615384615384615</v>
      </c>
    </row>
    <row r="316" spans="1:7" x14ac:dyDescent="0.2">
      <c r="A316" s="30" t="s">
        <v>1419</v>
      </c>
      <c r="B316" s="1" t="s">
        <v>546</v>
      </c>
      <c r="C316" s="1" t="s">
        <v>1421</v>
      </c>
      <c r="D316" s="18">
        <v>27</v>
      </c>
      <c r="E316" s="18">
        <v>27</v>
      </c>
      <c r="F316" s="175">
        <v>1</v>
      </c>
      <c r="G316" s="103">
        <v>1</v>
      </c>
    </row>
    <row r="317" spans="1:7" x14ac:dyDescent="0.2">
      <c r="A317" s="30" t="s">
        <v>1419</v>
      </c>
      <c r="B317" s="1" t="s">
        <v>546</v>
      </c>
      <c r="C317" s="1" t="s">
        <v>1244</v>
      </c>
      <c r="D317" s="18" t="s">
        <v>1742</v>
      </c>
      <c r="E317" s="18" t="s">
        <v>1742</v>
      </c>
      <c r="F317" s="175" t="s">
        <v>1472</v>
      </c>
      <c r="G317" s="103" t="s">
        <v>1472</v>
      </c>
    </row>
    <row r="318" spans="1:7" x14ac:dyDescent="0.2">
      <c r="A318" s="30" t="s">
        <v>1419</v>
      </c>
      <c r="B318" s="1" t="s">
        <v>546</v>
      </c>
      <c r="C318" s="1" t="s">
        <v>1209</v>
      </c>
      <c r="D318" s="18" t="s">
        <v>1744</v>
      </c>
      <c r="E318" s="18" t="s">
        <v>1744</v>
      </c>
      <c r="F318" s="175" t="s">
        <v>1744</v>
      </c>
      <c r="G318" s="103" t="s">
        <v>1744</v>
      </c>
    </row>
    <row r="319" spans="1:7" x14ac:dyDescent="0.2">
      <c r="A319" s="30" t="s">
        <v>1419</v>
      </c>
      <c r="B319" s="1" t="s">
        <v>546</v>
      </c>
      <c r="C319" s="1" t="s">
        <v>1283</v>
      </c>
      <c r="D319" s="18" t="s">
        <v>1742</v>
      </c>
      <c r="E319" s="18" t="s">
        <v>1742</v>
      </c>
      <c r="F319" s="175" t="s">
        <v>1471</v>
      </c>
      <c r="G319" s="103" t="s">
        <v>1471</v>
      </c>
    </row>
    <row r="320" spans="1:7" x14ac:dyDescent="0.2">
      <c r="A320" s="30" t="s">
        <v>1419</v>
      </c>
      <c r="B320" s="1" t="s">
        <v>546</v>
      </c>
      <c r="C320" s="1" t="s">
        <v>1225</v>
      </c>
      <c r="D320" s="18" t="s">
        <v>1742</v>
      </c>
      <c r="E320" s="18" t="s">
        <v>1742</v>
      </c>
      <c r="F320" s="175" t="s">
        <v>1471</v>
      </c>
      <c r="G320" s="103" t="s">
        <v>1471</v>
      </c>
    </row>
    <row r="321" spans="1:7" x14ac:dyDescent="0.2">
      <c r="A321" s="30" t="s">
        <v>1419</v>
      </c>
      <c r="B321" s="1" t="s">
        <v>546</v>
      </c>
      <c r="C321" s="1" t="s">
        <v>1234</v>
      </c>
      <c r="D321" s="18">
        <v>22</v>
      </c>
      <c r="E321" s="18">
        <v>22</v>
      </c>
      <c r="F321" s="175">
        <v>1</v>
      </c>
      <c r="G321" s="103">
        <v>1</v>
      </c>
    </row>
    <row r="322" spans="1:7" x14ac:dyDescent="0.2">
      <c r="A322" s="30" t="s">
        <v>1419</v>
      </c>
      <c r="B322" s="1" t="s">
        <v>546</v>
      </c>
      <c r="C322" s="1" t="s">
        <v>1221</v>
      </c>
      <c r="D322" s="18">
        <v>14</v>
      </c>
      <c r="E322" s="18">
        <v>14</v>
      </c>
      <c r="F322" s="175">
        <v>1</v>
      </c>
      <c r="G322" s="103">
        <v>1</v>
      </c>
    </row>
    <row r="323" spans="1:7" x14ac:dyDescent="0.2">
      <c r="A323" s="30" t="s">
        <v>1419</v>
      </c>
      <c r="B323" s="1" t="s">
        <v>546</v>
      </c>
      <c r="C323" s="1" t="s">
        <v>1824</v>
      </c>
      <c r="D323" s="18" t="s">
        <v>1742</v>
      </c>
      <c r="E323" s="18" t="s">
        <v>1742</v>
      </c>
      <c r="F323" s="175" t="s">
        <v>1471</v>
      </c>
      <c r="G323" s="103" t="s">
        <v>1471</v>
      </c>
    </row>
    <row r="324" spans="1:7" x14ac:dyDescent="0.2">
      <c r="A324" s="30" t="s">
        <v>1419</v>
      </c>
      <c r="B324" s="1" t="s">
        <v>546</v>
      </c>
      <c r="C324" s="1" t="s">
        <v>1825</v>
      </c>
      <c r="D324" s="18" t="s">
        <v>1744</v>
      </c>
      <c r="E324" s="18" t="s">
        <v>1744</v>
      </c>
      <c r="F324" s="175" t="s">
        <v>1744</v>
      </c>
      <c r="G324" s="103" t="s">
        <v>1744</v>
      </c>
    </row>
    <row r="325" spans="1:7" x14ac:dyDescent="0.2">
      <c r="A325" s="30" t="s">
        <v>1419</v>
      </c>
      <c r="B325" s="1" t="s">
        <v>546</v>
      </c>
      <c r="C325" s="1" t="s">
        <v>1270</v>
      </c>
      <c r="D325" s="18" t="s">
        <v>1742</v>
      </c>
      <c r="E325" s="18" t="s">
        <v>1742</v>
      </c>
      <c r="F325" s="175" t="s">
        <v>1471</v>
      </c>
      <c r="G325" s="103" t="s">
        <v>1471</v>
      </c>
    </row>
    <row r="326" spans="1:7" x14ac:dyDescent="0.2">
      <c r="A326" s="30" t="s">
        <v>1419</v>
      </c>
      <c r="B326" s="1" t="s">
        <v>546</v>
      </c>
      <c r="C326" s="1" t="s">
        <v>1134</v>
      </c>
      <c r="D326" s="18" t="s">
        <v>1742</v>
      </c>
      <c r="E326" s="18" t="s">
        <v>1742</v>
      </c>
      <c r="F326" s="175" t="s">
        <v>1471</v>
      </c>
      <c r="G326" s="103" t="s">
        <v>1471</v>
      </c>
    </row>
    <row r="327" spans="1:7" x14ac:dyDescent="0.2">
      <c r="A327" s="30" t="s">
        <v>1419</v>
      </c>
      <c r="B327" s="1" t="s">
        <v>546</v>
      </c>
      <c r="C327" s="1" t="s">
        <v>1260</v>
      </c>
      <c r="D327" s="18" t="s">
        <v>1744</v>
      </c>
      <c r="E327" s="18" t="s">
        <v>1744</v>
      </c>
      <c r="F327" s="175" t="s">
        <v>1744</v>
      </c>
      <c r="G327" s="103" t="s">
        <v>1744</v>
      </c>
    </row>
    <row r="328" spans="1:7" x14ac:dyDescent="0.2">
      <c r="A328" s="30" t="s">
        <v>917</v>
      </c>
      <c r="B328" s="1" t="s">
        <v>918</v>
      </c>
      <c r="C328" s="1" t="s">
        <v>1271</v>
      </c>
      <c r="D328" s="18" t="s">
        <v>1742</v>
      </c>
      <c r="E328" s="18" t="s">
        <v>1742</v>
      </c>
      <c r="F328" s="175" t="s">
        <v>1471</v>
      </c>
      <c r="G328" s="103" t="s">
        <v>1471</v>
      </c>
    </row>
    <row r="329" spans="1:7" x14ac:dyDescent="0.2">
      <c r="A329" s="30" t="s">
        <v>917</v>
      </c>
      <c r="B329" s="1" t="s">
        <v>918</v>
      </c>
      <c r="C329" s="1" t="s">
        <v>1251</v>
      </c>
      <c r="D329" s="18" t="s">
        <v>1742</v>
      </c>
      <c r="E329" s="18" t="s">
        <v>1742</v>
      </c>
      <c r="F329" s="175" t="s">
        <v>1471</v>
      </c>
      <c r="G329" s="103" t="s">
        <v>1471</v>
      </c>
    </row>
    <row r="330" spans="1:7" x14ac:dyDescent="0.2">
      <c r="A330" s="30" t="s">
        <v>1422</v>
      </c>
      <c r="B330" s="1" t="s">
        <v>358</v>
      </c>
      <c r="C330" s="1" t="s">
        <v>1318</v>
      </c>
      <c r="D330" s="18">
        <v>106</v>
      </c>
      <c r="E330" s="18">
        <v>223</v>
      </c>
      <c r="F330" s="175">
        <v>0.47533632286995514</v>
      </c>
      <c r="G330" s="103">
        <v>0.6188340807174888</v>
      </c>
    </row>
    <row r="331" spans="1:7" x14ac:dyDescent="0.2">
      <c r="A331" s="30" t="s">
        <v>359</v>
      </c>
      <c r="B331" s="1" t="s">
        <v>360</v>
      </c>
      <c r="C331" s="1" t="s">
        <v>1150</v>
      </c>
      <c r="D331" s="18">
        <v>35</v>
      </c>
      <c r="E331" s="18">
        <v>78</v>
      </c>
      <c r="F331" s="175">
        <v>0.44871794871794873</v>
      </c>
      <c r="G331" s="103">
        <v>0.47435897435897434</v>
      </c>
    </row>
    <row r="332" spans="1:7" x14ac:dyDescent="0.2">
      <c r="A332" s="30" t="s">
        <v>267</v>
      </c>
      <c r="B332" s="1" t="s">
        <v>268</v>
      </c>
      <c r="C332" s="1" t="s">
        <v>1423</v>
      </c>
      <c r="D332" s="18">
        <v>66</v>
      </c>
      <c r="E332" s="18">
        <v>83</v>
      </c>
      <c r="F332" s="175">
        <v>0.79518072289156627</v>
      </c>
      <c r="G332" s="103">
        <v>0.79518072289156627</v>
      </c>
    </row>
    <row r="333" spans="1:7" x14ac:dyDescent="0.2">
      <c r="A333" s="30" t="s">
        <v>267</v>
      </c>
      <c r="B333" s="1" t="s">
        <v>268</v>
      </c>
      <c r="C333" s="1" t="s">
        <v>1424</v>
      </c>
      <c r="D333" s="18">
        <v>47</v>
      </c>
      <c r="E333" s="18">
        <v>83</v>
      </c>
      <c r="F333" s="175">
        <v>0.5662650602409639</v>
      </c>
      <c r="G333" s="103">
        <v>0.73493975903614461</v>
      </c>
    </row>
    <row r="334" spans="1:7" x14ac:dyDescent="0.2">
      <c r="A334" s="30" t="s">
        <v>527</v>
      </c>
      <c r="B334" s="1" t="s">
        <v>528</v>
      </c>
      <c r="C334" s="1" t="s">
        <v>1318</v>
      </c>
      <c r="D334" s="18">
        <v>86</v>
      </c>
      <c r="E334" s="18">
        <v>104</v>
      </c>
      <c r="F334" s="175">
        <v>0.82692307692307687</v>
      </c>
      <c r="G334" s="103">
        <v>0.83653846153846156</v>
      </c>
    </row>
    <row r="335" spans="1:7" x14ac:dyDescent="0.2">
      <c r="A335" s="30" t="s">
        <v>919</v>
      </c>
      <c r="B335" s="1" t="s">
        <v>920</v>
      </c>
      <c r="C335" s="1" t="s">
        <v>1250</v>
      </c>
      <c r="D335" s="18" t="s">
        <v>1742</v>
      </c>
      <c r="E335" s="18" t="s">
        <v>1742</v>
      </c>
      <c r="F335" s="175" t="s">
        <v>1471</v>
      </c>
      <c r="G335" s="103" t="s">
        <v>1471</v>
      </c>
    </row>
    <row r="336" spans="1:7" x14ac:dyDescent="0.2">
      <c r="A336" s="30" t="s">
        <v>919</v>
      </c>
      <c r="B336" s="1" t="s">
        <v>920</v>
      </c>
      <c r="C336" s="1" t="s">
        <v>1236</v>
      </c>
      <c r="D336" s="18" t="s">
        <v>1742</v>
      </c>
      <c r="E336" s="18" t="s">
        <v>1742</v>
      </c>
      <c r="F336" s="175" t="s">
        <v>1471</v>
      </c>
      <c r="G336" s="103" t="s">
        <v>1471</v>
      </c>
    </row>
    <row r="337" spans="1:7" x14ac:dyDescent="0.2">
      <c r="A337" s="30" t="s">
        <v>919</v>
      </c>
      <c r="B337" s="1" t="s">
        <v>920</v>
      </c>
      <c r="C337" s="1" t="s">
        <v>1824</v>
      </c>
      <c r="D337" s="18">
        <v>21</v>
      </c>
      <c r="E337" s="18">
        <v>21</v>
      </c>
      <c r="F337" s="175">
        <v>1</v>
      </c>
      <c r="G337" s="103">
        <v>1</v>
      </c>
    </row>
    <row r="338" spans="1:7" x14ac:dyDescent="0.2">
      <c r="A338" s="30" t="s">
        <v>919</v>
      </c>
      <c r="B338" s="1" t="s">
        <v>920</v>
      </c>
      <c r="C338" s="1" t="s">
        <v>1826</v>
      </c>
      <c r="D338" s="18" t="s">
        <v>1742</v>
      </c>
      <c r="E338" s="18" t="s">
        <v>1742</v>
      </c>
      <c r="F338" s="175" t="s">
        <v>1471</v>
      </c>
      <c r="G338" s="103" t="s">
        <v>1471</v>
      </c>
    </row>
    <row r="339" spans="1:7" x14ac:dyDescent="0.2">
      <c r="A339" s="30" t="s">
        <v>921</v>
      </c>
      <c r="B339" s="1" t="s">
        <v>922</v>
      </c>
      <c r="C339" s="1" t="s">
        <v>1318</v>
      </c>
      <c r="D339" s="18" t="s">
        <v>1742</v>
      </c>
      <c r="E339" s="18" t="s">
        <v>1742</v>
      </c>
      <c r="F339" s="175" t="s">
        <v>1472</v>
      </c>
      <c r="G339" s="103" t="s">
        <v>1472</v>
      </c>
    </row>
    <row r="340" spans="1:7" x14ac:dyDescent="0.2">
      <c r="A340" s="30" t="s">
        <v>921</v>
      </c>
      <c r="B340" s="1" t="s">
        <v>922</v>
      </c>
      <c r="C340" s="1" t="s">
        <v>1827</v>
      </c>
      <c r="D340" s="18" t="s">
        <v>1742</v>
      </c>
      <c r="E340" s="18" t="s">
        <v>1742</v>
      </c>
      <c r="F340" s="175" t="s">
        <v>1472</v>
      </c>
      <c r="G340" s="103" t="s">
        <v>1472</v>
      </c>
    </row>
    <row r="341" spans="1:7" x14ac:dyDescent="0.2">
      <c r="A341" s="30" t="s">
        <v>1770</v>
      </c>
      <c r="B341" s="1" t="s">
        <v>924</v>
      </c>
      <c r="C341" s="1" t="s">
        <v>1828</v>
      </c>
      <c r="D341" s="18" t="s">
        <v>1742</v>
      </c>
      <c r="E341" s="18" t="s">
        <v>1742</v>
      </c>
      <c r="F341" s="175" t="s">
        <v>1472</v>
      </c>
      <c r="G341" s="103" t="s">
        <v>1472</v>
      </c>
    </row>
    <row r="342" spans="1:7" x14ac:dyDescent="0.2">
      <c r="A342" s="30" t="s">
        <v>925</v>
      </c>
      <c r="B342" s="1" t="s">
        <v>926</v>
      </c>
      <c r="C342" s="1" t="s">
        <v>1829</v>
      </c>
      <c r="D342" s="18" t="s">
        <v>1744</v>
      </c>
      <c r="E342" s="18" t="s">
        <v>1744</v>
      </c>
      <c r="F342" s="175" t="s">
        <v>1744</v>
      </c>
      <c r="G342" s="103" t="s">
        <v>1744</v>
      </c>
    </row>
    <row r="343" spans="1:7" x14ac:dyDescent="0.2">
      <c r="A343" s="30" t="s">
        <v>925</v>
      </c>
      <c r="B343" s="1" t="s">
        <v>926</v>
      </c>
      <c r="C343" s="1" t="s">
        <v>1162</v>
      </c>
      <c r="D343" s="18" t="s">
        <v>1744</v>
      </c>
      <c r="E343" s="18" t="s">
        <v>1744</v>
      </c>
      <c r="F343" s="175" t="s">
        <v>1744</v>
      </c>
      <c r="G343" s="103" t="s">
        <v>1744</v>
      </c>
    </row>
    <row r="344" spans="1:7" x14ac:dyDescent="0.2">
      <c r="A344" s="30" t="s">
        <v>925</v>
      </c>
      <c r="B344" s="1" t="s">
        <v>926</v>
      </c>
      <c r="C344" s="1" t="s">
        <v>1318</v>
      </c>
      <c r="D344" s="18" t="s">
        <v>1744</v>
      </c>
      <c r="E344" s="18" t="s">
        <v>1744</v>
      </c>
      <c r="F344" s="175" t="s">
        <v>1744</v>
      </c>
      <c r="G344" s="103" t="s">
        <v>1744</v>
      </c>
    </row>
    <row r="345" spans="1:7" x14ac:dyDescent="0.2">
      <c r="A345" s="30" t="s">
        <v>925</v>
      </c>
      <c r="B345" s="1" t="s">
        <v>926</v>
      </c>
      <c r="C345" s="1" t="s">
        <v>1161</v>
      </c>
      <c r="D345" s="18" t="s">
        <v>1744</v>
      </c>
      <c r="E345" s="18" t="s">
        <v>1744</v>
      </c>
      <c r="F345" s="175" t="s">
        <v>1744</v>
      </c>
      <c r="G345" s="103" t="s">
        <v>1744</v>
      </c>
    </row>
    <row r="346" spans="1:7" x14ac:dyDescent="0.2">
      <c r="A346" s="30" t="s">
        <v>925</v>
      </c>
      <c r="B346" s="1" t="s">
        <v>926</v>
      </c>
      <c r="C346" s="1" t="s">
        <v>1413</v>
      </c>
      <c r="D346" s="18" t="s">
        <v>1744</v>
      </c>
      <c r="E346" s="18" t="s">
        <v>1744</v>
      </c>
      <c r="F346" s="175" t="s">
        <v>1744</v>
      </c>
      <c r="G346" s="103" t="s">
        <v>1744</v>
      </c>
    </row>
    <row r="347" spans="1:7" x14ac:dyDescent="0.2">
      <c r="A347" s="30" t="s">
        <v>928</v>
      </c>
      <c r="B347" s="1" t="s">
        <v>929</v>
      </c>
      <c r="C347" s="1" t="s">
        <v>1162</v>
      </c>
      <c r="D347" s="18" t="s">
        <v>1744</v>
      </c>
      <c r="E347" s="18" t="s">
        <v>1744</v>
      </c>
      <c r="F347" s="175" t="s">
        <v>1744</v>
      </c>
      <c r="G347" s="103" t="s">
        <v>1744</v>
      </c>
    </row>
    <row r="348" spans="1:7" x14ac:dyDescent="0.2">
      <c r="A348" s="30" t="s">
        <v>928</v>
      </c>
      <c r="B348" s="1" t="s">
        <v>929</v>
      </c>
      <c r="C348" s="1" t="s">
        <v>1171</v>
      </c>
      <c r="D348" s="18">
        <v>30</v>
      </c>
      <c r="E348" s="18">
        <v>46</v>
      </c>
      <c r="F348" s="175">
        <v>0.65217391304347827</v>
      </c>
      <c r="G348" s="103">
        <v>0.65217391304347827</v>
      </c>
    </row>
    <row r="349" spans="1:7" x14ac:dyDescent="0.2">
      <c r="A349" s="30" t="s">
        <v>932</v>
      </c>
      <c r="B349" s="1" t="s">
        <v>933</v>
      </c>
      <c r="C349" s="1" t="s">
        <v>1830</v>
      </c>
      <c r="D349" s="18" t="s">
        <v>1742</v>
      </c>
      <c r="E349" s="18" t="s">
        <v>1742</v>
      </c>
      <c r="F349" s="175" t="s">
        <v>1471</v>
      </c>
      <c r="G349" s="103" t="s">
        <v>1471</v>
      </c>
    </row>
    <row r="350" spans="1:7" x14ac:dyDescent="0.2">
      <c r="A350" s="30" t="s">
        <v>932</v>
      </c>
      <c r="B350" s="1" t="s">
        <v>933</v>
      </c>
      <c r="C350" s="1" t="s">
        <v>1348</v>
      </c>
      <c r="D350" s="18" t="s">
        <v>1742</v>
      </c>
      <c r="E350" s="18" t="s">
        <v>1742</v>
      </c>
      <c r="F350" s="175" t="s">
        <v>1472</v>
      </c>
      <c r="G350" s="103" t="s">
        <v>1472</v>
      </c>
    </row>
    <row r="351" spans="1:7" x14ac:dyDescent="0.2">
      <c r="A351" s="30" t="s">
        <v>932</v>
      </c>
      <c r="B351" s="1" t="s">
        <v>933</v>
      </c>
      <c r="C351" s="1" t="s">
        <v>1329</v>
      </c>
      <c r="D351" s="18" t="s">
        <v>1742</v>
      </c>
      <c r="E351" s="18" t="s">
        <v>1742</v>
      </c>
      <c r="F351" s="175" t="s">
        <v>1480</v>
      </c>
      <c r="G351" s="103" t="s">
        <v>1480</v>
      </c>
    </row>
    <row r="352" spans="1:7" x14ac:dyDescent="0.2">
      <c r="A352" s="30" t="s">
        <v>1896</v>
      </c>
      <c r="B352" s="1" t="s">
        <v>941</v>
      </c>
      <c r="C352" s="1" t="s">
        <v>1250</v>
      </c>
      <c r="D352" s="18" t="s">
        <v>1744</v>
      </c>
      <c r="E352" s="18" t="s">
        <v>1744</v>
      </c>
      <c r="F352" s="175" t="s">
        <v>1744</v>
      </c>
      <c r="G352" s="103" t="s">
        <v>1744</v>
      </c>
    </row>
    <row r="353" spans="1:7" x14ac:dyDescent="0.2">
      <c r="A353" s="30" t="s">
        <v>1427</v>
      </c>
      <c r="B353" s="1" t="s">
        <v>270</v>
      </c>
      <c r="C353" s="1" t="s">
        <v>1396</v>
      </c>
      <c r="D353" s="18">
        <v>48</v>
      </c>
      <c r="E353" s="18">
        <v>72</v>
      </c>
      <c r="F353" s="175">
        <v>0.66666666666666663</v>
      </c>
      <c r="G353" s="103">
        <v>0.70833333333333337</v>
      </c>
    </row>
    <row r="354" spans="1:7" x14ac:dyDescent="0.2">
      <c r="A354" s="30" t="s">
        <v>271</v>
      </c>
      <c r="B354" s="1" t="s">
        <v>272</v>
      </c>
      <c r="C354" s="1" t="s">
        <v>1159</v>
      </c>
      <c r="D354" s="18">
        <v>26</v>
      </c>
      <c r="E354" s="18">
        <v>37</v>
      </c>
      <c r="F354" s="175">
        <v>0.70270270270270274</v>
      </c>
      <c r="G354" s="103">
        <v>0.70270270270270274</v>
      </c>
    </row>
    <row r="355" spans="1:7" x14ac:dyDescent="0.2">
      <c r="A355" s="30" t="s">
        <v>271</v>
      </c>
      <c r="B355" s="1" t="s">
        <v>272</v>
      </c>
      <c r="C355" s="1" t="s">
        <v>1831</v>
      </c>
      <c r="D355" s="18" t="s">
        <v>1744</v>
      </c>
      <c r="E355" s="18" t="s">
        <v>1744</v>
      </c>
      <c r="F355" s="175" t="s">
        <v>1744</v>
      </c>
      <c r="G355" s="103" t="s">
        <v>1744</v>
      </c>
    </row>
    <row r="356" spans="1:7" x14ac:dyDescent="0.2">
      <c r="A356" s="30" t="s">
        <v>273</v>
      </c>
      <c r="B356" s="1" t="s">
        <v>274</v>
      </c>
      <c r="C356" s="1" t="s">
        <v>1423</v>
      </c>
      <c r="D356" s="18">
        <v>9</v>
      </c>
      <c r="E356" s="18">
        <v>16</v>
      </c>
      <c r="F356" s="175">
        <v>0.5625</v>
      </c>
      <c r="G356" s="103">
        <v>0.6875</v>
      </c>
    </row>
    <row r="357" spans="1:7" x14ac:dyDescent="0.2">
      <c r="A357" s="30" t="s">
        <v>273</v>
      </c>
      <c r="B357" s="1" t="s">
        <v>274</v>
      </c>
      <c r="C357" s="1" t="s">
        <v>1424</v>
      </c>
      <c r="D357" s="18">
        <v>24</v>
      </c>
      <c r="E357" s="18">
        <v>40</v>
      </c>
      <c r="F357" s="175">
        <v>0.6</v>
      </c>
      <c r="G357" s="103">
        <v>0.77500000000000002</v>
      </c>
    </row>
    <row r="358" spans="1:7" x14ac:dyDescent="0.2">
      <c r="A358" s="30" t="s">
        <v>277</v>
      </c>
      <c r="B358" s="1" t="s">
        <v>278</v>
      </c>
      <c r="C358" s="1" t="s">
        <v>1166</v>
      </c>
      <c r="D358" s="18">
        <v>52</v>
      </c>
      <c r="E358" s="18">
        <v>103</v>
      </c>
      <c r="F358" s="175">
        <v>0.50485436893203883</v>
      </c>
      <c r="G358" s="103">
        <v>0.52427184466019416</v>
      </c>
    </row>
    <row r="359" spans="1:7" x14ac:dyDescent="0.2">
      <c r="A359" s="30" t="s">
        <v>1771</v>
      </c>
      <c r="B359" s="1" t="s">
        <v>945</v>
      </c>
      <c r="C359" s="1" t="s">
        <v>1238</v>
      </c>
      <c r="D359" s="18" t="s">
        <v>1742</v>
      </c>
      <c r="E359" s="18" t="s">
        <v>1742</v>
      </c>
      <c r="F359" s="175" t="s">
        <v>1472</v>
      </c>
      <c r="G359" s="103" t="s">
        <v>1472</v>
      </c>
    </row>
    <row r="360" spans="1:7" x14ac:dyDescent="0.2">
      <c r="A360" s="30" t="s">
        <v>455</v>
      </c>
      <c r="B360" s="1" t="s">
        <v>456</v>
      </c>
      <c r="C360" s="1" t="s">
        <v>1165</v>
      </c>
      <c r="D360" s="18">
        <v>52</v>
      </c>
      <c r="E360" s="18">
        <v>70</v>
      </c>
      <c r="F360" s="175">
        <v>0.74285714285714288</v>
      </c>
      <c r="G360" s="103">
        <v>0.74285714285714288</v>
      </c>
    </row>
    <row r="361" spans="1:7" x14ac:dyDescent="0.2">
      <c r="A361" s="30" t="s">
        <v>194</v>
      </c>
      <c r="B361" s="1" t="s">
        <v>195</v>
      </c>
      <c r="C361" s="1" t="s">
        <v>1159</v>
      </c>
      <c r="D361" s="18">
        <v>26</v>
      </c>
      <c r="E361" s="18">
        <v>36</v>
      </c>
      <c r="F361" s="175">
        <v>0.72222222222222221</v>
      </c>
      <c r="G361" s="103">
        <v>0.72222222222222221</v>
      </c>
    </row>
    <row r="362" spans="1:7" x14ac:dyDescent="0.2">
      <c r="A362" s="30" t="s">
        <v>194</v>
      </c>
      <c r="B362" s="1" t="s">
        <v>195</v>
      </c>
      <c r="C362" s="1" t="s">
        <v>1318</v>
      </c>
      <c r="D362" s="18">
        <v>235</v>
      </c>
      <c r="E362" s="18">
        <v>320</v>
      </c>
      <c r="F362" s="175">
        <v>0.734375</v>
      </c>
      <c r="G362" s="103">
        <v>0.73750000000000004</v>
      </c>
    </row>
    <row r="363" spans="1:7" x14ac:dyDescent="0.2">
      <c r="A363" s="30" t="s">
        <v>194</v>
      </c>
      <c r="B363" s="1" t="s">
        <v>195</v>
      </c>
      <c r="C363" s="1" t="s">
        <v>1329</v>
      </c>
      <c r="D363" s="18">
        <v>79</v>
      </c>
      <c r="E363" s="18">
        <v>106</v>
      </c>
      <c r="F363" s="175">
        <v>0.74528301886792447</v>
      </c>
      <c r="G363" s="103">
        <v>0.75471698113207553</v>
      </c>
    </row>
    <row r="364" spans="1:7" x14ac:dyDescent="0.2">
      <c r="A364" s="30" t="s">
        <v>194</v>
      </c>
      <c r="B364" s="1" t="s">
        <v>195</v>
      </c>
      <c r="C364" s="1" t="s">
        <v>1150</v>
      </c>
      <c r="D364" s="18">
        <v>56</v>
      </c>
      <c r="E364" s="18">
        <v>74</v>
      </c>
      <c r="F364" s="175">
        <v>0.7567567567567568</v>
      </c>
      <c r="G364" s="103">
        <v>0.7567567567567568</v>
      </c>
    </row>
    <row r="365" spans="1:7" x14ac:dyDescent="0.2">
      <c r="A365" s="30" t="s">
        <v>194</v>
      </c>
      <c r="B365" s="1" t="s">
        <v>195</v>
      </c>
      <c r="C365" s="1" t="s">
        <v>1166</v>
      </c>
      <c r="D365" s="18">
        <v>7</v>
      </c>
      <c r="E365" s="18">
        <v>11</v>
      </c>
      <c r="F365" s="175">
        <v>0.63636363636363635</v>
      </c>
      <c r="G365" s="103">
        <v>0.63636363636363635</v>
      </c>
    </row>
    <row r="366" spans="1:7" x14ac:dyDescent="0.2">
      <c r="A366" s="30" t="s">
        <v>552</v>
      </c>
      <c r="B366" s="1" t="s">
        <v>553</v>
      </c>
      <c r="C366" s="1" t="s">
        <v>1195</v>
      </c>
      <c r="D366" s="18" t="s">
        <v>1742</v>
      </c>
      <c r="E366" s="18" t="s">
        <v>1742</v>
      </c>
      <c r="F366" s="175" t="s">
        <v>1471</v>
      </c>
      <c r="G366" s="103" t="s">
        <v>1471</v>
      </c>
    </row>
    <row r="367" spans="1:7" x14ac:dyDescent="0.2">
      <c r="A367" s="30" t="s">
        <v>552</v>
      </c>
      <c r="B367" s="1" t="s">
        <v>553</v>
      </c>
      <c r="C367" s="1" t="s">
        <v>1159</v>
      </c>
      <c r="D367" s="18" t="s">
        <v>1742</v>
      </c>
      <c r="E367" s="18" t="s">
        <v>1742</v>
      </c>
      <c r="F367" s="175" t="s">
        <v>1471</v>
      </c>
      <c r="G367" s="103" t="s">
        <v>1471</v>
      </c>
    </row>
    <row r="368" spans="1:7" x14ac:dyDescent="0.2">
      <c r="A368" s="30" t="s">
        <v>552</v>
      </c>
      <c r="B368" s="1" t="s">
        <v>553</v>
      </c>
      <c r="C368" s="1" t="s">
        <v>1253</v>
      </c>
      <c r="D368" s="18" t="s">
        <v>1742</v>
      </c>
      <c r="E368" s="18" t="s">
        <v>1742</v>
      </c>
      <c r="F368" s="175" t="s">
        <v>1471</v>
      </c>
      <c r="G368" s="103" t="s">
        <v>1471</v>
      </c>
    </row>
    <row r="369" spans="1:7" x14ac:dyDescent="0.2">
      <c r="A369" s="30" t="s">
        <v>552</v>
      </c>
      <c r="B369" s="1" t="s">
        <v>553</v>
      </c>
      <c r="C369" s="1" t="s">
        <v>1347</v>
      </c>
      <c r="D369" s="18" t="s">
        <v>1742</v>
      </c>
      <c r="E369" s="18" t="s">
        <v>1742</v>
      </c>
      <c r="F369" s="175" t="s">
        <v>1471</v>
      </c>
      <c r="G369" s="103" t="s">
        <v>1471</v>
      </c>
    </row>
    <row r="370" spans="1:7" x14ac:dyDescent="0.2">
      <c r="A370" s="30" t="s">
        <v>552</v>
      </c>
      <c r="B370" s="1" t="s">
        <v>553</v>
      </c>
      <c r="C370" s="1" t="s">
        <v>1828</v>
      </c>
      <c r="D370" s="18" t="s">
        <v>1742</v>
      </c>
      <c r="E370" s="18" t="s">
        <v>1742</v>
      </c>
      <c r="F370" s="175" t="s">
        <v>1469</v>
      </c>
      <c r="G370" s="103" t="s">
        <v>1469</v>
      </c>
    </row>
    <row r="371" spans="1:7" x14ac:dyDescent="0.2">
      <c r="A371" s="30" t="s">
        <v>552</v>
      </c>
      <c r="B371" s="1" t="s">
        <v>553</v>
      </c>
      <c r="C371" s="1" t="s">
        <v>1819</v>
      </c>
      <c r="D371" s="18" t="s">
        <v>1742</v>
      </c>
      <c r="E371" s="18" t="s">
        <v>1742</v>
      </c>
      <c r="F371" s="175" t="s">
        <v>1471</v>
      </c>
      <c r="G371" s="103" t="s">
        <v>1471</v>
      </c>
    </row>
    <row r="372" spans="1:7" x14ac:dyDescent="0.2">
      <c r="A372" s="30" t="s">
        <v>552</v>
      </c>
      <c r="B372" s="1" t="s">
        <v>553</v>
      </c>
      <c r="C372" s="1" t="s">
        <v>1329</v>
      </c>
      <c r="D372" s="18" t="s">
        <v>1742</v>
      </c>
      <c r="E372" s="18" t="s">
        <v>1742</v>
      </c>
      <c r="F372" s="175" t="s">
        <v>1471</v>
      </c>
      <c r="G372" s="103" t="s">
        <v>1471</v>
      </c>
    </row>
    <row r="373" spans="1:7" x14ac:dyDescent="0.2">
      <c r="A373" s="30" t="s">
        <v>552</v>
      </c>
      <c r="B373" s="1" t="s">
        <v>553</v>
      </c>
      <c r="C373" s="1" t="s">
        <v>1798</v>
      </c>
      <c r="D373" s="18" t="s">
        <v>1742</v>
      </c>
      <c r="E373" s="18" t="s">
        <v>1742</v>
      </c>
      <c r="F373" s="175" t="s">
        <v>1471</v>
      </c>
      <c r="G373" s="103" t="s">
        <v>1471</v>
      </c>
    </row>
    <row r="374" spans="1:7" x14ac:dyDescent="0.2">
      <c r="A374" s="30" t="s">
        <v>552</v>
      </c>
      <c r="B374" s="1" t="s">
        <v>553</v>
      </c>
      <c r="C374" s="1" t="s">
        <v>1150</v>
      </c>
      <c r="D374" s="18" t="s">
        <v>1742</v>
      </c>
      <c r="E374" s="18" t="s">
        <v>1742</v>
      </c>
      <c r="F374" s="175" t="s">
        <v>1472</v>
      </c>
      <c r="G374" s="103" t="s">
        <v>1472</v>
      </c>
    </row>
    <row r="375" spans="1:7" x14ac:dyDescent="0.2">
      <c r="A375" s="30" t="s">
        <v>949</v>
      </c>
      <c r="B375" s="1" t="s">
        <v>950</v>
      </c>
      <c r="C375" s="1" t="s">
        <v>1363</v>
      </c>
      <c r="D375" s="18" t="s">
        <v>1742</v>
      </c>
      <c r="E375" s="18" t="s">
        <v>1742</v>
      </c>
      <c r="F375" s="175" t="s">
        <v>1509</v>
      </c>
      <c r="G375" s="103" t="s">
        <v>1509</v>
      </c>
    </row>
    <row r="376" spans="1:7" x14ac:dyDescent="0.2">
      <c r="A376" s="30" t="s">
        <v>949</v>
      </c>
      <c r="B376" s="1" t="s">
        <v>950</v>
      </c>
      <c r="C376" s="1" t="s">
        <v>1832</v>
      </c>
      <c r="D376" s="18" t="s">
        <v>1742</v>
      </c>
      <c r="E376" s="18" t="s">
        <v>1742</v>
      </c>
      <c r="F376" s="175" t="s">
        <v>1469</v>
      </c>
      <c r="G376" s="103" t="s">
        <v>1469</v>
      </c>
    </row>
    <row r="377" spans="1:7" x14ac:dyDescent="0.2">
      <c r="A377" s="30" t="s">
        <v>949</v>
      </c>
      <c r="B377" s="1" t="s">
        <v>950</v>
      </c>
      <c r="C377" s="1" t="s">
        <v>1398</v>
      </c>
      <c r="D377" s="18" t="s">
        <v>1742</v>
      </c>
      <c r="E377" s="18" t="s">
        <v>1742</v>
      </c>
      <c r="F377" s="175" t="s">
        <v>1471</v>
      </c>
      <c r="G377" s="103" t="s">
        <v>1471</v>
      </c>
    </row>
    <row r="378" spans="1:7" x14ac:dyDescent="0.2">
      <c r="A378" s="30" t="s">
        <v>949</v>
      </c>
      <c r="B378" s="1" t="s">
        <v>950</v>
      </c>
      <c r="C378" s="1" t="s">
        <v>1330</v>
      </c>
      <c r="D378" s="18" t="s">
        <v>1744</v>
      </c>
      <c r="E378" s="18" t="s">
        <v>1744</v>
      </c>
      <c r="F378" s="175" t="s">
        <v>1744</v>
      </c>
      <c r="G378" s="103" t="s">
        <v>1744</v>
      </c>
    </row>
    <row r="379" spans="1:7" x14ac:dyDescent="0.2">
      <c r="A379" s="30" t="s">
        <v>949</v>
      </c>
      <c r="B379" s="1" t="s">
        <v>950</v>
      </c>
      <c r="C379" s="1" t="s">
        <v>1155</v>
      </c>
      <c r="D379" s="18">
        <v>6</v>
      </c>
      <c r="E379" s="18">
        <v>10</v>
      </c>
      <c r="F379" s="175">
        <v>0.6</v>
      </c>
      <c r="G379" s="103">
        <v>0.6</v>
      </c>
    </row>
    <row r="380" spans="1:7" x14ac:dyDescent="0.2">
      <c r="A380" s="30" t="s">
        <v>949</v>
      </c>
      <c r="B380" s="1" t="s">
        <v>950</v>
      </c>
      <c r="C380" s="1" t="s">
        <v>1429</v>
      </c>
      <c r="D380" s="18" t="s">
        <v>1742</v>
      </c>
      <c r="E380" s="18" t="s">
        <v>1742</v>
      </c>
      <c r="F380" s="175" t="s">
        <v>1471</v>
      </c>
      <c r="G380" s="103" t="s">
        <v>1471</v>
      </c>
    </row>
    <row r="381" spans="1:7" x14ac:dyDescent="0.2">
      <c r="A381" s="30" t="s">
        <v>949</v>
      </c>
      <c r="B381" s="1" t="s">
        <v>950</v>
      </c>
      <c r="C381" s="1" t="s">
        <v>1232</v>
      </c>
      <c r="D381" s="18" t="s">
        <v>1742</v>
      </c>
      <c r="E381" s="18" t="s">
        <v>1742</v>
      </c>
      <c r="F381" s="175" t="s">
        <v>1471</v>
      </c>
      <c r="G381" s="103" t="s">
        <v>1471</v>
      </c>
    </row>
    <row r="382" spans="1:7" x14ac:dyDescent="0.2">
      <c r="A382" s="30" t="s">
        <v>1500</v>
      </c>
      <c r="B382" s="1" t="s">
        <v>388</v>
      </c>
      <c r="C382" s="1" t="s">
        <v>1236</v>
      </c>
      <c r="D382" s="18" t="s">
        <v>1742</v>
      </c>
      <c r="E382" s="18" t="s">
        <v>1742</v>
      </c>
      <c r="F382" s="175" t="s">
        <v>1480</v>
      </c>
      <c r="G382" s="103" t="s">
        <v>1471</v>
      </c>
    </row>
    <row r="383" spans="1:7" x14ac:dyDescent="0.2">
      <c r="A383" s="30" t="s">
        <v>1500</v>
      </c>
      <c r="B383" s="1" t="s">
        <v>388</v>
      </c>
      <c r="C383" s="1" t="s">
        <v>1241</v>
      </c>
      <c r="D383" s="18" t="s">
        <v>1742</v>
      </c>
      <c r="E383" s="18" t="s">
        <v>1742</v>
      </c>
      <c r="F383" s="175" t="s">
        <v>1471</v>
      </c>
      <c r="G383" s="103" t="s">
        <v>1471</v>
      </c>
    </row>
    <row r="384" spans="1:7" x14ac:dyDescent="0.2">
      <c r="A384" s="30" t="s">
        <v>1501</v>
      </c>
      <c r="B384" s="1" t="s">
        <v>380</v>
      </c>
      <c r="C384" s="1" t="s">
        <v>1168</v>
      </c>
      <c r="D384" s="18">
        <v>40</v>
      </c>
      <c r="E384" s="18">
        <v>42</v>
      </c>
      <c r="F384" s="175">
        <v>0.95238095238095233</v>
      </c>
      <c r="G384" s="103">
        <v>0.95238095238095233</v>
      </c>
    </row>
    <row r="385" spans="1:7" x14ac:dyDescent="0.2">
      <c r="A385" s="30" t="s">
        <v>1501</v>
      </c>
      <c r="B385" s="1" t="s">
        <v>380</v>
      </c>
      <c r="C385" s="1" t="s">
        <v>1814</v>
      </c>
      <c r="D385" s="18" t="s">
        <v>1742</v>
      </c>
      <c r="E385" s="18" t="s">
        <v>1742</v>
      </c>
      <c r="F385" s="175" t="s">
        <v>1471</v>
      </c>
      <c r="G385" s="103" t="s">
        <v>1471</v>
      </c>
    </row>
    <row r="386" spans="1:7" x14ac:dyDescent="0.2">
      <c r="A386" s="30" t="s">
        <v>1501</v>
      </c>
      <c r="B386" s="1" t="s">
        <v>380</v>
      </c>
      <c r="C386" s="1" t="s">
        <v>1817</v>
      </c>
      <c r="D386" s="18" t="s">
        <v>1744</v>
      </c>
      <c r="E386" s="18" t="s">
        <v>1744</v>
      </c>
      <c r="F386" s="175" t="s">
        <v>1744</v>
      </c>
      <c r="G386" s="103" t="s">
        <v>1744</v>
      </c>
    </row>
    <row r="387" spans="1:7" x14ac:dyDescent="0.2">
      <c r="A387" s="30" t="s">
        <v>1772</v>
      </c>
      <c r="B387" s="1" t="s">
        <v>382</v>
      </c>
      <c r="C387" s="1" t="s">
        <v>1168</v>
      </c>
      <c r="D387" s="18" t="s">
        <v>1744</v>
      </c>
      <c r="E387" s="18" t="s">
        <v>1744</v>
      </c>
      <c r="F387" s="175" t="s">
        <v>1744</v>
      </c>
      <c r="G387" s="103" t="s">
        <v>1744</v>
      </c>
    </row>
    <row r="388" spans="1:7" x14ac:dyDescent="0.2">
      <c r="A388" s="30" t="s">
        <v>1879</v>
      </c>
      <c r="B388" s="1" t="s">
        <v>952</v>
      </c>
      <c r="C388" s="1" t="s">
        <v>1162</v>
      </c>
      <c r="D388" s="18">
        <v>5</v>
      </c>
      <c r="E388" s="18">
        <v>40</v>
      </c>
      <c r="F388" s="175">
        <v>0.125</v>
      </c>
      <c r="G388" s="103">
        <v>0.22500000000000001</v>
      </c>
    </row>
    <row r="389" spans="1:7" x14ac:dyDescent="0.2">
      <c r="A389" s="30" t="s">
        <v>383</v>
      </c>
      <c r="B389" s="1" t="s">
        <v>384</v>
      </c>
      <c r="C389" s="1" t="s">
        <v>1329</v>
      </c>
      <c r="D389" s="18">
        <v>63</v>
      </c>
      <c r="E389" s="18">
        <v>81</v>
      </c>
      <c r="F389" s="175">
        <v>0.77777777777777779</v>
      </c>
      <c r="G389" s="103">
        <v>0.80246913580246915</v>
      </c>
    </row>
    <row r="390" spans="1:7" x14ac:dyDescent="0.2">
      <c r="A390" s="30" t="s">
        <v>383</v>
      </c>
      <c r="B390" s="1" t="s">
        <v>384</v>
      </c>
      <c r="C390" s="1" t="s">
        <v>1434</v>
      </c>
      <c r="D390" s="18">
        <v>76</v>
      </c>
      <c r="E390" s="18">
        <v>91</v>
      </c>
      <c r="F390" s="175">
        <v>0.8351648351648352</v>
      </c>
      <c r="G390" s="103">
        <v>0.8351648351648352</v>
      </c>
    </row>
    <row r="391" spans="1:7" x14ac:dyDescent="0.2">
      <c r="A391" s="30" t="s">
        <v>383</v>
      </c>
      <c r="B391" s="1" t="s">
        <v>384</v>
      </c>
      <c r="C391" s="1" t="s">
        <v>1330</v>
      </c>
      <c r="D391" s="18">
        <v>23</v>
      </c>
      <c r="E391" s="18">
        <v>37</v>
      </c>
      <c r="F391" s="175">
        <v>0.6216216216216216</v>
      </c>
      <c r="G391" s="103">
        <v>0.6216216216216216</v>
      </c>
    </row>
    <row r="392" spans="1:7" x14ac:dyDescent="0.2">
      <c r="A392" s="30" t="s">
        <v>383</v>
      </c>
      <c r="B392" s="1" t="s">
        <v>384</v>
      </c>
      <c r="C392" s="1" t="s">
        <v>1150</v>
      </c>
      <c r="D392" s="18">
        <v>30</v>
      </c>
      <c r="E392" s="18">
        <v>47</v>
      </c>
      <c r="F392" s="175">
        <v>0.63829787234042556</v>
      </c>
      <c r="G392" s="103">
        <v>0.63829787234042556</v>
      </c>
    </row>
    <row r="393" spans="1:7" x14ac:dyDescent="0.2">
      <c r="A393" s="30" t="s">
        <v>953</v>
      </c>
      <c r="B393" s="1" t="s">
        <v>954</v>
      </c>
      <c r="C393" s="1" t="s">
        <v>1162</v>
      </c>
      <c r="D393" s="18" t="s">
        <v>1744</v>
      </c>
      <c r="E393" s="18" t="s">
        <v>1744</v>
      </c>
      <c r="F393" s="175" t="s">
        <v>1744</v>
      </c>
      <c r="G393" s="103" t="s">
        <v>1744</v>
      </c>
    </row>
    <row r="394" spans="1:7" x14ac:dyDescent="0.2">
      <c r="A394" s="30" t="s">
        <v>953</v>
      </c>
      <c r="B394" s="1" t="s">
        <v>954</v>
      </c>
      <c r="C394" s="1" t="s">
        <v>1086</v>
      </c>
      <c r="D394" s="18" t="s">
        <v>1744</v>
      </c>
      <c r="E394" s="18" t="s">
        <v>1744</v>
      </c>
      <c r="F394" s="175" t="s">
        <v>1744</v>
      </c>
      <c r="G394" s="103" t="s">
        <v>1744</v>
      </c>
    </row>
    <row r="395" spans="1:7" x14ac:dyDescent="0.2">
      <c r="A395" s="30" t="s">
        <v>953</v>
      </c>
      <c r="B395" s="1" t="s">
        <v>954</v>
      </c>
      <c r="C395" s="1" t="s">
        <v>1161</v>
      </c>
      <c r="D395" s="18" t="s">
        <v>1744</v>
      </c>
      <c r="E395" s="18" t="s">
        <v>1744</v>
      </c>
      <c r="F395" s="175" t="s">
        <v>1744</v>
      </c>
      <c r="G395" s="103" t="s">
        <v>1744</v>
      </c>
    </row>
    <row r="396" spans="1:7" x14ac:dyDescent="0.2">
      <c r="A396" s="30" t="s">
        <v>165</v>
      </c>
      <c r="B396" s="1" t="s">
        <v>166</v>
      </c>
      <c r="C396" s="1" t="s">
        <v>1423</v>
      </c>
      <c r="D396" s="18" t="s">
        <v>1744</v>
      </c>
      <c r="E396" s="18" t="s">
        <v>1744</v>
      </c>
      <c r="F396" s="175" t="s">
        <v>1744</v>
      </c>
      <c r="G396" s="103" t="s">
        <v>1744</v>
      </c>
    </row>
    <row r="397" spans="1:7" x14ac:dyDescent="0.2">
      <c r="A397" s="30" t="s">
        <v>165</v>
      </c>
      <c r="B397" s="1" t="s">
        <v>166</v>
      </c>
      <c r="C397" s="1" t="s">
        <v>1424</v>
      </c>
      <c r="D397" s="18">
        <v>15</v>
      </c>
      <c r="E397" s="18">
        <v>47</v>
      </c>
      <c r="F397" s="175">
        <v>0.31914893617021278</v>
      </c>
      <c r="G397" s="103">
        <v>0.46808510638297873</v>
      </c>
    </row>
    <row r="398" spans="1:7" x14ac:dyDescent="0.2">
      <c r="A398" s="30" t="s">
        <v>1435</v>
      </c>
      <c r="B398" s="1" t="s">
        <v>168</v>
      </c>
      <c r="C398" s="1" t="s">
        <v>1329</v>
      </c>
      <c r="D398" s="18">
        <v>48</v>
      </c>
      <c r="E398" s="18">
        <v>70</v>
      </c>
      <c r="F398" s="175">
        <v>0.68571428571428572</v>
      </c>
      <c r="G398" s="103">
        <v>0.7857142857142857</v>
      </c>
    </row>
    <row r="399" spans="1:7" x14ac:dyDescent="0.2">
      <c r="A399" s="30" t="s">
        <v>1435</v>
      </c>
      <c r="B399" s="1" t="s">
        <v>168</v>
      </c>
      <c r="C399" s="1" t="s">
        <v>1330</v>
      </c>
      <c r="D399" s="18">
        <v>37</v>
      </c>
      <c r="E399" s="18">
        <v>54</v>
      </c>
      <c r="F399" s="175">
        <v>0.68518518518518523</v>
      </c>
      <c r="G399" s="103">
        <v>0.68518518518518523</v>
      </c>
    </row>
    <row r="400" spans="1:7" x14ac:dyDescent="0.2">
      <c r="A400" s="30" t="s">
        <v>1435</v>
      </c>
      <c r="B400" s="1" t="s">
        <v>168</v>
      </c>
      <c r="C400" s="1" t="s">
        <v>1150</v>
      </c>
      <c r="D400" s="18">
        <v>71</v>
      </c>
      <c r="E400" s="18">
        <v>114</v>
      </c>
      <c r="F400" s="175">
        <v>0.6228070175438597</v>
      </c>
      <c r="G400" s="103">
        <v>0.64035087719298245</v>
      </c>
    </row>
    <row r="401" spans="1:7" x14ac:dyDescent="0.2">
      <c r="A401" s="30" t="s">
        <v>955</v>
      </c>
      <c r="B401" s="1" t="s">
        <v>956</v>
      </c>
      <c r="C401" s="1" t="s">
        <v>1236</v>
      </c>
      <c r="D401" s="18" t="s">
        <v>1742</v>
      </c>
      <c r="E401" s="18" t="s">
        <v>1742</v>
      </c>
      <c r="F401" s="175" t="s">
        <v>1488</v>
      </c>
      <c r="G401" s="103" t="s">
        <v>1488</v>
      </c>
    </row>
    <row r="402" spans="1:7" x14ac:dyDescent="0.2">
      <c r="A402" s="30" t="s">
        <v>411</v>
      </c>
      <c r="B402" s="1" t="s">
        <v>412</v>
      </c>
      <c r="C402" s="1" t="s">
        <v>1156</v>
      </c>
      <c r="D402" s="18">
        <v>58</v>
      </c>
      <c r="E402" s="18">
        <v>74</v>
      </c>
      <c r="F402" s="175">
        <v>0.78378378378378377</v>
      </c>
      <c r="G402" s="103">
        <v>0.81081081081081086</v>
      </c>
    </row>
    <row r="403" spans="1:7" x14ac:dyDescent="0.2">
      <c r="A403" s="30" t="s">
        <v>555</v>
      </c>
      <c r="B403" s="1" t="s">
        <v>556</v>
      </c>
      <c r="C403" s="1" t="s">
        <v>1205</v>
      </c>
      <c r="D403" s="18">
        <v>11</v>
      </c>
      <c r="E403" s="18">
        <v>18</v>
      </c>
      <c r="F403" s="175">
        <v>0.61111111111111116</v>
      </c>
      <c r="G403" s="103">
        <v>0.61111111111111116</v>
      </c>
    </row>
    <row r="404" spans="1:7" x14ac:dyDescent="0.2">
      <c r="A404" s="30" t="s">
        <v>555</v>
      </c>
      <c r="B404" s="1" t="s">
        <v>556</v>
      </c>
      <c r="C404" s="1" t="s">
        <v>1833</v>
      </c>
      <c r="D404" s="18">
        <v>10</v>
      </c>
      <c r="E404" s="18">
        <v>12</v>
      </c>
      <c r="F404" s="175">
        <v>0.83333333333333337</v>
      </c>
      <c r="G404" s="103">
        <v>0.83333333333333337</v>
      </c>
    </row>
    <row r="405" spans="1:7" x14ac:dyDescent="0.2">
      <c r="A405" s="30" t="s">
        <v>575</v>
      </c>
      <c r="B405" s="1" t="s">
        <v>576</v>
      </c>
      <c r="C405" s="1" t="s">
        <v>1160</v>
      </c>
      <c r="D405" s="18" t="s">
        <v>1742</v>
      </c>
      <c r="E405" s="18" t="s">
        <v>1742</v>
      </c>
      <c r="F405" s="175" t="s">
        <v>1472</v>
      </c>
      <c r="G405" s="103" t="s">
        <v>1472</v>
      </c>
    </row>
    <row r="406" spans="1:7" x14ac:dyDescent="0.2">
      <c r="A406" s="30" t="s">
        <v>215</v>
      </c>
      <c r="B406" s="1" t="s">
        <v>216</v>
      </c>
      <c r="C406" s="1" t="s">
        <v>1318</v>
      </c>
      <c r="D406" s="18">
        <v>21</v>
      </c>
      <c r="E406" s="18">
        <v>100</v>
      </c>
      <c r="F406" s="175">
        <v>0.21</v>
      </c>
      <c r="G406" s="103">
        <v>0.31</v>
      </c>
    </row>
    <row r="407" spans="1:7" x14ac:dyDescent="0.2">
      <c r="A407" s="30" t="s">
        <v>957</v>
      </c>
      <c r="B407" s="1" t="s">
        <v>958</v>
      </c>
      <c r="C407" s="1" t="s">
        <v>1436</v>
      </c>
      <c r="D407" s="18">
        <v>85</v>
      </c>
      <c r="E407" s="18">
        <v>102</v>
      </c>
      <c r="F407" s="175">
        <v>0.83333333333333337</v>
      </c>
      <c r="G407" s="103">
        <v>0.83333333333333337</v>
      </c>
    </row>
    <row r="408" spans="1:7" x14ac:dyDescent="0.2">
      <c r="A408" s="30" t="s">
        <v>1502</v>
      </c>
      <c r="B408" s="1" t="s">
        <v>960</v>
      </c>
      <c r="C408" s="1" t="s">
        <v>1182</v>
      </c>
      <c r="D408" s="18" t="s">
        <v>1744</v>
      </c>
      <c r="E408" s="18" t="s">
        <v>1744</v>
      </c>
      <c r="F408" s="175" t="s">
        <v>1744</v>
      </c>
      <c r="G408" s="103" t="s">
        <v>1744</v>
      </c>
    </row>
    <row r="409" spans="1:7" x14ac:dyDescent="0.2">
      <c r="A409" s="30" t="s">
        <v>1897</v>
      </c>
      <c r="B409" s="1" t="s">
        <v>422</v>
      </c>
      <c r="C409" s="1" t="s">
        <v>1150</v>
      </c>
      <c r="D409" s="18">
        <v>13</v>
      </c>
      <c r="E409" s="18">
        <v>19</v>
      </c>
      <c r="F409" s="175">
        <v>0.68421052631578949</v>
      </c>
      <c r="G409" s="103">
        <v>0.68421052631578949</v>
      </c>
    </row>
    <row r="410" spans="1:7" x14ac:dyDescent="0.2">
      <c r="A410" s="30" t="s">
        <v>423</v>
      </c>
      <c r="B410" s="1" t="s">
        <v>424</v>
      </c>
      <c r="C410" s="1" t="s">
        <v>1156</v>
      </c>
      <c r="D410" s="18">
        <v>40</v>
      </c>
      <c r="E410" s="18">
        <v>47</v>
      </c>
      <c r="F410" s="175">
        <v>0.85106382978723405</v>
      </c>
      <c r="G410" s="103">
        <v>0.85106382978723405</v>
      </c>
    </row>
    <row r="411" spans="1:7" x14ac:dyDescent="0.2">
      <c r="A411" s="30" t="s">
        <v>427</v>
      </c>
      <c r="B411" s="1" t="s">
        <v>428</v>
      </c>
      <c r="C411" s="1" t="s">
        <v>1227</v>
      </c>
      <c r="D411" s="18" t="s">
        <v>1742</v>
      </c>
      <c r="E411" s="18" t="s">
        <v>1742</v>
      </c>
      <c r="F411" s="175" t="s">
        <v>1471</v>
      </c>
      <c r="G411" s="103" t="s">
        <v>1471</v>
      </c>
    </row>
    <row r="412" spans="1:7" x14ac:dyDescent="0.2">
      <c r="A412" s="30" t="s">
        <v>1503</v>
      </c>
      <c r="B412" s="1" t="s">
        <v>430</v>
      </c>
      <c r="C412" s="1" t="s">
        <v>1195</v>
      </c>
      <c r="D412" s="18" t="s">
        <v>1742</v>
      </c>
      <c r="E412" s="18" t="s">
        <v>1742</v>
      </c>
      <c r="F412" s="175" t="s">
        <v>1471</v>
      </c>
      <c r="G412" s="103" t="s">
        <v>1471</v>
      </c>
    </row>
    <row r="413" spans="1:7" x14ac:dyDescent="0.2">
      <c r="A413" s="30" t="s">
        <v>1773</v>
      </c>
      <c r="B413" s="1" t="s">
        <v>432</v>
      </c>
      <c r="C413" s="1" t="s">
        <v>1121</v>
      </c>
      <c r="D413" s="18" t="s">
        <v>1744</v>
      </c>
      <c r="E413" s="18" t="s">
        <v>1744</v>
      </c>
      <c r="F413" s="175" t="s">
        <v>1744</v>
      </c>
      <c r="G413" s="103" t="s">
        <v>1744</v>
      </c>
    </row>
    <row r="414" spans="1:7" x14ac:dyDescent="0.2">
      <c r="A414" s="30" t="s">
        <v>1774</v>
      </c>
      <c r="B414" s="1" t="s">
        <v>541</v>
      </c>
      <c r="C414" s="1" t="s">
        <v>1420</v>
      </c>
      <c r="D414" s="18">
        <v>12</v>
      </c>
      <c r="E414" s="18">
        <v>14</v>
      </c>
      <c r="F414" s="175">
        <v>0.8571428571428571</v>
      </c>
      <c r="G414" s="103">
        <v>0.8571428571428571</v>
      </c>
    </row>
    <row r="415" spans="1:7" x14ac:dyDescent="0.2">
      <c r="A415" s="30" t="s">
        <v>169</v>
      </c>
      <c r="B415" s="1" t="s">
        <v>170</v>
      </c>
      <c r="C415" s="1" t="s">
        <v>1150</v>
      </c>
      <c r="D415" s="18">
        <v>29</v>
      </c>
      <c r="E415" s="18">
        <v>61</v>
      </c>
      <c r="F415" s="175">
        <v>0.47540983606557374</v>
      </c>
      <c r="G415" s="103">
        <v>0.47540983606557374</v>
      </c>
    </row>
    <row r="416" spans="1:7" x14ac:dyDescent="0.2">
      <c r="A416" s="30" t="s">
        <v>385</v>
      </c>
      <c r="B416" s="1" t="s">
        <v>386</v>
      </c>
      <c r="C416" s="1" t="s">
        <v>1150</v>
      </c>
      <c r="D416" s="18">
        <v>170</v>
      </c>
      <c r="E416" s="18">
        <v>286</v>
      </c>
      <c r="F416" s="175">
        <v>0.59440559440559437</v>
      </c>
      <c r="G416" s="103">
        <v>0.60139860139860135</v>
      </c>
    </row>
    <row r="417" spans="1:7" x14ac:dyDescent="0.2">
      <c r="A417" s="30" t="s">
        <v>558</v>
      </c>
      <c r="B417" s="1" t="s">
        <v>559</v>
      </c>
      <c r="C417" s="1" t="s">
        <v>1236</v>
      </c>
      <c r="D417" s="18">
        <v>22</v>
      </c>
      <c r="E417" s="18">
        <v>28</v>
      </c>
      <c r="F417" s="175">
        <v>0.7857142857142857</v>
      </c>
      <c r="G417" s="103">
        <v>0.7857142857142857</v>
      </c>
    </row>
    <row r="418" spans="1:7" x14ac:dyDescent="0.2">
      <c r="A418" s="30" t="s">
        <v>961</v>
      </c>
      <c r="B418" s="1" t="s">
        <v>962</v>
      </c>
      <c r="C418" s="1" t="s">
        <v>1318</v>
      </c>
      <c r="D418" s="18" t="s">
        <v>1742</v>
      </c>
      <c r="E418" s="18" t="s">
        <v>1742</v>
      </c>
      <c r="F418" s="175" t="s">
        <v>1480</v>
      </c>
      <c r="G418" s="103" t="s">
        <v>1480</v>
      </c>
    </row>
    <row r="419" spans="1:7" x14ac:dyDescent="0.2">
      <c r="A419" s="30" t="s">
        <v>1504</v>
      </c>
      <c r="B419" s="1" t="s">
        <v>965</v>
      </c>
      <c r="C419" s="1" t="s">
        <v>1318</v>
      </c>
      <c r="D419" s="18">
        <v>29</v>
      </c>
      <c r="E419" s="18">
        <v>46</v>
      </c>
      <c r="F419" s="175">
        <v>0.63043478260869568</v>
      </c>
      <c r="G419" s="103">
        <v>0.63043478260869568</v>
      </c>
    </row>
    <row r="420" spans="1:7" x14ac:dyDescent="0.2">
      <c r="A420" s="30" t="s">
        <v>581</v>
      </c>
      <c r="B420" s="1" t="s">
        <v>582</v>
      </c>
      <c r="C420" s="1" t="s">
        <v>1160</v>
      </c>
      <c r="D420" s="18">
        <v>0</v>
      </c>
      <c r="E420" s="18">
        <v>16</v>
      </c>
      <c r="F420" s="175">
        <v>0</v>
      </c>
      <c r="G420" s="103">
        <v>0</v>
      </c>
    </row>
    <row r="421" spans="1:7" x14ac:dyDescent="0.2">
      <c r="A421" s="30" t="s">
        <v>581</v>
      </c>
      <c r="B421" s="1" t="s">
        <v>582</v>
      </c>
      <c r="C421" s="1" t="s">
        <v>1834</v>
      </c>
      <c r="D421" s="18">
        <v>0</v>
      </c>
      <c r="E421" s="18">
        <v>48</v>
      </c>
      <c r="F421" s="175">
        <v>0</v>
      </c>
      <c r="G421" s="103">
        <v>0</v>
      </c>
    </row>
    <row r="422" spans="1:7" x14ac:dyDescent="0.2">
      <c r="A422" s="30" t="s">
        <v>433</v>
      </c>
      <c r="B422" s="1" t="s">
        <v>434</v>
      </c>
      <c r="C422" s="1" t="s">
        <v>1329</v>
      </c>
      <c r="D422" s="18">
        <v>98</v>
      </c>
      <c r="E422" s="18">
        <v>159</v>
      </c>
      <c r="F422" s="175">
        <v>0.61635220125786161</v>
      </c>
      <c r="G422" s="103">
        <v>0.64150943396226412</v>
      </c>
    </row>
    <row r="423" spans="1:7" x14ac:dyDescent="0.2">
      <c r="A423" s="30" t="s">
        <v>433</v>
      </c>
      <c r="B423" s="1" t="s">
        <v>434</v>
      </c>
      <c r="C423" s="1" t="s">
        <v>1201</v>
      </c>
      <c r="D423" s="18">
        <v>62</v>
      </c>
      <c r="E423" s="18">
        <v>74</v>
      </c>
      <c r="F423" s="175">
        <v>0.83783783783783783</v>
      </c>
      <c r="G423" s="103">
        <v>0.83783783783783783</v>
      </c>
    </row>
    <row r="424" spans="1:7" x14ac:dyDescent="0.2">
      <c r="A424" s="30" t="s">
        <v>972</v>
      </c>
      <c r="B424" s="1" t="s">
        <v>973</v>
      </c>
      <c r="C424" s="1" t="s">
        <v>1348</v>
      </c>
      <c r="D424" s="18" t="s">
        <v>1744</v>
      </c>
      <c r="E424" s="18" t="s">
        <v>1744</v>
      </c>
      <c r="F424" s="175" t="s">
        <v>1744</v>
      </c>
      <c r="G424" s="103" t="s">
        <v>1744</v>
      </c>
    </row>
    <row r="425" spans="1:7" x14ac:dyDescent="0.2">
      <c r="A425" s="30" t="s">
        <v>972</v>
      </c>
      <c r="B425" s="1" t="s">
        <v>973</v>
      </c>
      <c r="C425" s="1" t="s">
        <v>1835</v>
      </c>
      <c r="D425" s="18">
        <v>11</v>
      </c>
      <c r="E425" s="18">
        <v>11</v>
      </c>
      <c r="F425" s="175">
        <v>1</v>
      </c>
      <c r="G425" s="103">
        <v>1</v>
      </c>
    </row>
    <row r="426" spans="1:7" x14ac:dyDescent="0.2">
      <c r="A426" s="30" t="s">
        <v>972</v>
      </c>
      <c r="B426" s="1" t="s">
        <v>973</v>
      </c>
      <c r="C426" s="1" t="s">
        <v>1098</v>
      </c>
      <c r="D426" s="18" t="s">
        <v>1742</v>
      </c>
      <c r="E426" s="18" t="s">
        <v>1742</v>
      </c>
      <c r="F426" s="175" t="s">
        <v>1471</v>
      </c>
      <c r="G426" s="103" t="s">
        <v>1471</v>
      </c>
    </row>
    <row r="427" spans="1:7" x14ac:dyDescent="0.2">
      <c r="A427" s="30" t="s">
        <v>972</v>
      </c>
      <c r="B427" s="1" t="s">
        <v>973</v>
      </c>
      <c r="C427" s="1" t="s">
        <v>1836</v>
      </c>
      <c r="D427" s="18" t="s">
        <v>1742</v>
      </c>
      <c r="E427" s="18" t="s">
        <v>1742</v>
      </c>
      <c r="F427" s="175" t="s">
        <v>1471</v>
      </c>
      <c r="G427" s="103" t="s">
        <v>1471</v>
      </c>
    </row>
    <row r="428" spans="1:7" x14ac:dyDescent="0.2">
      <c r="A428" s="30" t="s">
        <v>491</v>
      </c>
      <c r="B428" s="1" t="s">
        <v>492</v>
      </c>
      <c r="C428" s="1" t="s">
        <v>1817</v>
      </c>
      <c r="D428" s="18" t="s">
        <v>1744</v>
      </c>
      <c r="E428" s="18" t="s">
        <v>1744</v>
      </c>
      <c r="F428" s="175" t="s">
        <v>1744</v>
      </c>
      <c r="G428" s="103" t="s">
        <v>1744</v>
      </c>
    </row>
    <row r="429" spans="1:7" x14ac:dyDescent="0.2">
      <c r="A429" s="30" t="s">
        <v>1775</v>
      </c>
      <c r="B429" s="1" t="s">
        <v>975</v>
      </c>
      <c r="C429" s="1" t="s">
        <v>1222</v>
      </c>
      <c r="D429" s="18" t="s">
        <v>1744</v>
      </c>
      <c r="E429" s="18" t="s">
        <v>1744</v>
      </c>
      <c r="F429" s="175" t="s">
        <v>1744</v>
      </c>
      <c r="G429" s="103" t="s">
        <v>1744</v>
      </c>
    </row>
    <row r="430" spans="1:7" x14ac:dyDescent="0.2">
      <c r="A430" s="30" t="s">
        <v>983</v>
      </c>
      <c r="B430" s="1" t="s">
        <v>984</v>
      </c>
      <c r="C430" s="1" t="s">
        <v>1168</v>
      </c>
      <c r="D430" s="18" t="s">
        <v>1742</v>
      </c>
      <c r="E430" s="18" t="s">
        <v>1742</v>
      </c>
      <c r="F430" s="175" t="s">
        <v>1484</v>
      </c>
      <c r="G430" s="103" t="s">
        <v>1484</v>
      </c>
    </row>
    <row r="431" spans="1:7" x14ac:dyDescent="0.2">
      <c r="A431" s="30" t="s">
        <v>1898</v>
      </c>
      <c r="B431" s="1" t="s">
        <v>986</v>
      </c>
      <c r="C431" s="1" t="s">
        <v>1156</v>
      </c>
      <c r="D431" s="18">
        <v>5</v>
      </c>
      <c r="E431" s="18">
        <v>18</v>
      </c>
      <c r="F431" s="175">
        <v>0.27777777777777779</v>
      </c>
      <c r="G431" s="103">
        <v>0.27777777777777779</v>
      </c>
    </row>
    <row r="432" spans="1:7" x14ac:dyDescent="0.2">
      <c r="A432" s="30" t="s">
        <v>1442</v>
      </c>
      <c r="B432" s="1" t="s">
        <v>458</v>
      </c>
      <c r="C432" s="1" t="s">
        <v>1165</v>
      </c>
      <c r="D432" s="18">
        <v>94</v>
      </c>
      <c r="E432" s="18">
        <v>141</v>
      </c>
      <c r="F432" s="175">
        <v>0.66666666666666663</v>
      </c>
      <c r="G432" s="103">
        <v>0.85815602836879434</v>
      </c>
    </row>
    <row r="433" spans="1:7" x14ac:dyDescent="0.2">
      <c r="A433" s="30" t="s">
        <v>1886</v>
      </c>
      <c r="B433" s="1" t="s">
        <v>173</v>
      </c>
      <c r="C433" s="1" t="s">
        <v>1159</v>
      </c>
      <c r="D433" s="18" t="s">
        <v>1742</v>
      </c>
      <c r="E433" s="18" t="s">
        <v>1742</v>
      </c>
      <c r="F433" s="175" t="s">
        <v>1483</v>
      </c>
      <c r="G433" s="103" t="s">
        <v>1483</v>
      </c>
    </row>
    <row r="434" spans="1:7" x14ac:dyDescent="0.2">
      <c r="A434" s="30" t="s">
        <v>1886</v>
      </c>
      <c r="B434" s="1" t="s">
        <v>173</v>
      </c>
      <c r="C434" s="1" t="s">
        <v>1837</v>
      </c>
      <c r="D434" s="18" t="s">
        <v>1742</v>
      </c>
      <c r="E434" s="18" t="s">
        <v>1742</v>
      </c>
      <c r="F434" s="175" t="s">
        <v>1471</v>
      </c>
      <c r="G434" s="103" t="s">
        <v>1471</v>
      </c>
    </row>
    <row r="435" spans="1:7" x14ac:dyDescent="0.2">
      <c r="A435" s="30" t="s">
        <v>1886</v>
      </c>
      <c r="B435" s="1" t="s">
        <v>173</v>
      </c>
      <c r="C435" s="1" t="s">
        <v>1318</v>
      </c>
      <c r="D435" s="18" t="s">
        <v>1742</v>
      </c>
      <c r="E435" s="18" t="s">
        <v>1742</v>
      </c>
      <c r="F435" s="175" t="s">
        <v>1471</v>
      </c>
      <c r="G435" s="103" t="s">
        <v>1471</v>
      </c>
    </row>
    <row r="436" spans="1:7" x14ac:dyDescent="0.2">
      <c r="A436" s="30" t="s">
        <v>1886</v>
      </c>
      <c r="B436" s="1" t="s">
        <v>173</v>
      </c>
      <c r="C436" s="1" t="s">
        <v>1329</v>
      </c>
      <c r="D436" s="18" t="s">
        <v>1742</v>
      </c>
      <c r="E436" s="18" t="s">
        <v>1742</v>
      </c>
      <c r="F436" s="175" t="s">
        <v>1471</v>
      </c>
      <c r="G436" s="103" t="s">
        <v>1471</v>
      </c>
    </row>
    <row r="437" spans="1:7" x14ac:dyDescent="0.2">
      <c r="A437" s="30" t="s">
        <v>1886</v>
      </c>
      <c r="B437" s="1" t="s">
        <v>173</v>
      </c>
      <c r="C437" s="1" t="s">
        <v>1811</v>
      </c>
      <c r="D437" s="18" t="s">
        <v>1744</v>
      </c>
      <c r="E437" s="18" t="s">
        <v>1744</v>
      </c>
      <c r="F437" s="175" t="s">
        <v>1744</v>
      </c>
      <c r="G437" s="103" t="s">
        <v>1744</v>
      </c>
    </row>
    <row r="438" spans="1:7" x14ac:dyDescent="0.2">
      <c r="A438" s="30" t="s">
        <v>1886</v>
      </c>
      <c r="B438" s="1" t="s">
        <v>173</v>
      </c>
      <c r="C438" s="1" t="s">
        <v>1150</v>
      </c>
      <c r="D438" s="18" t="s">
        <v>1742</v>
      </c>
      <c r="E438" s="18" t="s">
        <v>1742</v>
      </c>
      <c r="F438" s="175" t="s">
        <v>1471</v>
      </c>
      <c r="G438" s="103" t="s">
        <v>1471</v>
      </c>
    </row>
    <row r="439" spans="1:7" x14ac:dyDescent="0.2">
      <c r="A439" s="30" t="s">
        <v>1886</v>
      </c>
      <c r="B439" s="1" t="s">
        <v>173</v>
      </c>
      <c r="C439" s="1" t="s">
        <v>1128</v>
      </c>
      <c r="D439" s="18" t="s">
        <v>1744</v>
      </c>
      <c r="E439" s="18" t="s">
        <v>1744</v>
      </c>
      <c r="F439" s="175" t="s">
        <v>1744</v>
      </c>
      <c r="G439" s="103" t="s">
        <v>1744</v>
      </c>
    </row>
    <row r="440" spans="1:7" x14ac:dyDescent="0.2">
      <c r="A440" s="30" t="s">
        <v>1886</v>
      </c>
      <c r="B440" s="1" t="s">
        <v>173</v>
      </c>
      <c r="C440" s="1" t="s">
        <v>1199</v>
      </c>
      <c r="D440" s="18" t="s">
        <v>1742</v>
      </c>
      <c r="E440" s="18" t="s">
        <v>1742</v>
      </c>
      <c r="F440" s="175" t="s">
        <v>1471</v>
      </c>
      <c r="G440" s="103" t="s">
        <v>1471</v>
      </c>
    </row>
    <row r="441" spans="1:7" x14ac:dyDescent="0.2">
      <c r="A441" s="30" t="s">
        <v>1886</v>
      </c>
      <c r="B441" s="1" t="s">
        <v>173</v>
      </c>
      <c r="C441" s="1" t="s">
        <v>1166</v>
      </c>
      <c r="D441" s="18" t="s">
        <v>1742</v>
      </c>
      <c r="E441" s="18" t="s">
        <v>1742</v>
      </c>
      <c r="F441" s="175" t="s">
        <v>1471</v>
      </c>
      <c r="G441" s="103" t="s">
        <v>1471</v>
      </c>
    </row>
    <row r="442" spans="1:7" x14ac:dyDescent="0.2">
      <c r="A442" s="30" t="s">
        <v>1889</v>
      </c>
      <c r="B442" s="1" t="s">
        <v>990</v>
      </c>
      <c r="C442" s="1" t="s">
        <v>1155</v>
      </c>
      <c r="D442" s="18" t="s">
        <v>1742</v>
      </c>
      <c r="E442" s="18" t="s">
        <v>1742</v>
      </c>
      <c r="F442" s="175" t="s">
        <v>1472</v>
      </c>
      <c r="G442" s="103" t="s">
        <v>1472</v>
      </c>
    </row>
    <row r="443" spans="1:7" x14ac:dyDescent="0.2">
      <c r="A443" s="30" t="s">
        <v>281</v>
      </c>
      <c r="B443" s="1" t="s">
        <v>282</v>
      </c>
      <c r="C443" s="1" t="s">
        <v>1166</v>
      </c>
      <c r="D443" s="18">
        <v>30</v>
      </c>
      <c r="E443" s="18">
        <v>47</v>
      </c>
      <c r="F443" s="175">
        <v>0.63829787234042556</v>
      </c>
      <c r="G443" s="103">
        <v>0.65957446808510634</v>
      </c>
    </row>
    <row r="444" spans="1:7" x14ac:dyDescent="0.2">
      <c r="A444" s="30" t="s">
        <v>361</v>
      </c>
      <c r="B444" s="1" t="s">
        <v>362</v>
      </c>
      <c r="C444" s="1" t="s">
        <v>1166</v>
      </c>
      <c r="D444" s="18">
        <v>45</v>
      </c>
      <c r="E444" s="18">
        <v>84</v>
      </c>
      <c r="F444" s="175">
        <v>0.5357142857142857</v>
      </c>
      <c r="G444" s="103">
        <v>0.5357142857142857</v>
      </c>
    </row>
    <row r="445" spans="1:7" x14ac:dyDescent="0.2">
      <c r="A445" s="30" t="s">
        <v>991</v>
      </c>
      <c r="B445" s="1" t="s">
        <v>992</v>
      </c>
      <c r="C445" s="1" t="s">
        <v>1255</v>
      </c>
      <c r="D445" s="18" t="s">
        <v>1744</v>
      </c>
      <c r="E445" s="18" t="s">
        <v>1744</v>
      </c>
      <c r="F445" s="175" t="s">
        <v>1744</v>
      </c>
      <c r="G445" s="103" t="s">
        <v>1744</v>
      </c>
    </row>
    <row r="446" spans="1:7" x14ac:dyDescent="0.2">
      <c r="A446" s="30" t="s">
        <v>997</v>
      </c>
      <c r="B446" s="1" t="s">
        <v>998</v>
      </c>
      <c r="C446" s="1" t="s">
        <v>1156</v>
      </c>
      <c r="D446" s="18" t="s">
        <v>1744</v>
      </c>
      <c r="E446" s="18" t="s">
        <v>1744</v>
      </c>
      <c r="F446" s="175" t="s">
        <v>1744</v>
      </c>
      <c r="G446" s="103" t="s">
        <v>1744</v>
      </c>
    </row>
    <row r="447" spans="1:7" x14ac:dyDescent="0.2">
      <c r="A447" s="30" t="s">
        <v>997</v>
      </c>
      <c r="B447" s="1" t="s">
        <v>998</v>
      </c>
      <c r="C447" s="1" t="s">
        <v>1162</v>
      </c>
      <c r="D447" s="18" t="s">
        <v>1744</v>
      </c>
      <c r="E447" s="18" t="s">
        <v>1744</v>
      </c>
      <c r="F447" s="175" t="s">
        <v>1744</v>
      </c>
      <c r="G447" s="103" t="s">
        <v>1744</v>
      </c>
    </row>
    <row r="448" spans="1:7" x14ac:dyDescent="0.2">
      <c r="A448" s="30" t="s">
        <v>1506</v>
      </c>
      <c r="B448" s="1" t="s">
        <v>402</v>
      </c>
      <c r="C448" s="1" t="s">
        <v>1159</v>
      </c>
      <c r="D448" s="18" t="s">
        <v>1742</v>
      </c>
      <c r="E448" s="18" t="s">
        <v>1742</v>
      </c>
      <c r="F448" s="175" t="s">
        <v>1472</v>
      </c>
      <c r="G448" s="103" t="s">
        <v>1472</v>
      </c>
    </row>
    <row r="449" spans="1:7" x14ac:dyDescent="0.2">
      <c r="A449" s="30" t="s">
        <v>1506</v>
      </c>
      <c r="B449" s="1" t="s">
        <v>402</v>
      </c>
      <c r="C449" s="1" t="s">
        <v>1168</v>
      </c>
      <c r="D449" s="18" t="s">
        <v>1742</v>
      </c>
      <c r="E449" s="18" t="s">
        <v>1742</v>
      </c>
      <c r="F449" s="175" t="s">
        <v>1471</v>
      </c>
      <c r="G449" s="103" t="s">
        <v>1471</v>
      </c>
    </row>
    <row r="450" spans="1:7" x14ac:dyDescent="0.2">
      <c r="A450" s="30" t="s">
        <v>999</v>
      </c>
      <c r="B450" s="1" t="s">
        <v>1000</v>
      </c>
      <c r="C450" s="1" t="s">
        <v>1216</v>
      </c>
      <c r="D450" s="18" t="s">
        <v>1744</v>
      </c>
      <c r="E450" s="18" t="s">
        <v>1744</v>
      </c>
      <c r="F450" s="175" t="s">
        <v>1744</v>
      </c>
      <c r="G450" s="103" t="s">
        <v>1744</v>
      </c>
    </row>
    <row r="451" spans="1:7" x14ac:dyDescent="0.2">
      <c r="A451" s="30" t="s">
        <v>1443</v>
      </c>
      <c r="B451" s="1" t="s">
        <v>284</v>
      </c>
      <c r="C451" s="1" t="s">
        <v>1159</v>
      </c>
      <c r="D451" s="18">
        <v>26</v>
      </c>
      <c r="E451" s="18">
        <v>175</v>
      </c>
      <c r="F451" s="175">
        <v>0.14857142857142858</v>
      </c>
      <c r="G451" s="103">
        <v>0.2</v>
      </c>
    </row>
    <row r="452" spans="1:7" x14ac:dyDescent="0.2">
      <c r="A452" s="30" t="s">
        <v>174</v>
      </c>
      <c r="B452" s="1" t="s">
        <v>175</v>
      </c>
      <c r="C452" s="1" t="s">
        <v>1423</v>
      </c>
      <c r="D452" s="18">
        <v>17</v>
      </c>
      <c r="E452" s="18">
        <v>37</v>
      </c>
      <c r="F452" s="175">
        <v>0.45945945945945948</v>
      </c>
      <c r="G452" s="103">
        <v>0.45945945945945948</v>
      </c>
    </row>
    <row r="453" spans="1:7" x14ac:dyDescent="0.2">
      <c r="A453" s="30" t="s">
        <v>1002</v>
      </c>
      <c r="B453" s="1" t="s">
        <v>1003</v>
      </c>
      <c r="C453" s="1" t="s">
        <v>1162</v>
      </c>
      <c r="D453" s="18">
        <v>0</v>
      </c>
      <c r="E453" s="18">
        <v>23</v>
      </c>
      <c r="F453" s="175">
        <v>0</v>
      </c>
      <c r="G453" s="103">
        <v>0</v>
      </c>
    </row>
    <row r="454" spans="1:7" x14ac:dyDescent="0.2">
      <c r="A454" s="30" t="s">
        <v>176</v>
      </c>
      <c r="B454" s="1" t="s">
        <v>177</v>
      </c>
      <c r="C454" s="1" t="s">
        <v>1253</v>
      </c>
      <c r="D454" s="18" t="s">
        <v>1744</v>
      </c>
      <c r="E454" s="18" t="s">
        <v>1744</v>
      </c>
      <c r="F454" s="175" t="s">
        <v>1744</v>
      </c>
      <c r="G454" s="103" t="s">
        <v>1744</v>
      </c>
    </row>
    <row r="455" spans="1:7" x14ac:dyDescent="0.2">
      <c r="A455" s="30" t="s">
        <v>176</v>
      </c>
      <c r="B455" s="1" t="s">
        <v>177</v>
      </c>
      <c r="C455" s="1" t="s">
        <v>1192</v>
      </c>
      <c r="D455" s="18">
        <v>18</v>
      </c>
      <c r="E455" s="18">
        <v>31</v>
      </c>
      <c r="F455" s="175">
        <v>0.58064516129032262</v>
      </c>
      <c r="G455" s="103">
        <v>0.64516129032258063</v>
      </c>
    </row>
    <row r="456" spans="1:7" x14ac:dyDescent="0.2">
      <c r="A456" s="30" t="s">
        <v>176</v>
      </c>
      <c r="B456" s="1" t="s">
        <v>177</v>
      </c>
      <c r="C456" s="1" t="s">
        <v>1445</v>
      </c>
      <c r="D456" s="18" t="s">
        <v>1742</v>
      </c>
      <c r="E456" s="18" t="s">
        <v>1742</v>
      </c>
      <c r="F456" s="175" t="s">
        <v>1612</v>
      </c>
      <c r="G456" s="103" t="s">
        <v>1612</v>
      </c>
    </row>
    <row r="457" spans="1:7" x14ac:dyDescent="0.2">
      <c r="A457" s="30" t="s">
        <v>176</v>
      </c>
      <c r="B457" s="1" t="s">
        <v>177</v>
      </c>
      <c r="C457" s="1" t="s">
        <v>1838</v>
      </c>
      <c r="D457" s="18" t="s">
        <v>1742</v>
      </c>
      <c r="E457" s="18" t="s">
        <v>1742</v>
      </c>
      <c r="F457" s="175" t="s">
        <v>1488</v>
      </c>
      <c r="G457" s="103" t="s">
        <v>1488</v>
      </c>
    </row>
    <row r="458" spans="1:7" x14ac:dyDescent="0.2">
      <c r="A458" s="30" t="s">
        <v>178</v>
      </c>
      <c r="B458" s="1" t="s">
        <v>179</v>
      </c>
      <c r="C458" s="1" t="s">
        <v>1396</v>
      </c>
      <c r="D458" s="18">
        <v>48</v>
      </c>
      <c r="E458" s="18">
        <v>89</v>
      </c>
      <c r="F458" s="175">
        <v>0.5393258426966292</v>
      </c>
      <c r="G458" s="103">
        <v>0.6067415730337079</v>
      </c>
    </row>
    <row r="459" spans="1:7" x14ac:dyDescent="0.2">
      <c r="A459" s="30" t="s">
        <v>1006</v>
      </c>
      <c r="B459" s="1" t="s">
        <v>1007</v>
      </c>
      <c r="C459" s="1" t="s">
        <v>1155</v>
      </c>
      <c r="D459" s="18">
        <v>18</v>
      </c>
      <c r="E459" s="18">
        <v>31</v>
      </c>
      <c r="F459" s="175">
        <v>0.58064516129032262</v>
      </c>
      <c r="G459" s="103">
        <v>0.58064516129032262</v>
      </c>
    </row>
    <row r="460" spans="1:7" x14ac:dyDescent="0.2">
      <c r="A460" s="30" t="s">
        <v>1008</v>
      </c>
      <c r="B460" s="1" t="s">
        <v>1009</v>
      </c>
      <c r="C460" s="1" t="s">
        <v>1245</v>
      </c>
      <c r="D460" s="18" t="s">
        <v>1742</v>
      </c>
      <c r="E460" s="18" t="s">
        <v>1742</v>
      </c>
      <c r="F460" s="175" t="s">
        <v>1472</v>
      </c>
      <c r="G460" s="103" t="s">
        <v>1472</v>
      </c>
    </row>
    <row r="461" spans="1:7" x14ac:dyDescent="0.2">
      <c r="A461" s="30" t="s">
        <v>535</v>
      </c>
      <c r="B461" s="1" t="s">
        <v>536</v>
      </c>
      <c r="C461" s="1" t="s">
        <v>1208</v>
      </c>
      <c r="D461" s="18">
        <v>10</v>
      </c>
      <c r="E461" s="18">
        <v>12</v>
      </c>
      <c r="F461" s="175">
        <v>0.83333333333333337</v>
      </c>
      <c r="G461" s="103">
        <v>0.83333333333333337</v>
      </c>
    </row>
    <row r="462" spans="1:7" x14ac:dyDescent="0.2">
      <c r="A462" s="30" t="s">
        <v>535</v>
      </c>
      <c r="B462" s="1" t="s">
        <v>536</v>
      </c>
      <c r="C462" s="1" t="s">
        <v>1839</v>
      </c>
      <c r="D462" s="18" t="s">
        <v>1742</v>
      </c>
      <c r="E462" s="18" t="s">
        <v>1742</v>
      </c>
      <c r="F462" s="175" t="s">
        <v>1472</v>
      </c>
      <c r="G462" s="103" t="s">
        <v>1471</v>
      </c>
    </row>
    <row r="463" spans="1:7" x14ac:dyDescent="0.2">
      <c r="A463" s="30" t="s">
        <v>535</v>
      </c>
      <c r="B463" s="1" t="s">
        <v>536</v>
      </c>
      <c r="C463" s="1" t="s">
        <v>1226</v>
      </c>
      <c r="D463" s="18" t="s">
        <v>1742</v>
      </c>
      <c r="E463" s="18" t="s">
        <v>1742</v>
      </c>
      <c r="F463" s="175" t="s">
        <v>1472</v>
      </c>
      <c r="G463" s="103" t="s">
        <v>1764</v>
      </c>
    </row>
    <row r="464" spans="1:7" x14ac:dyDescent="0.2">
      <c r="A464" s="30" t="s">
        <v>180</v>
      </c>
      <c r="B464" s="1" t="s">
        <v>181</v>
      </c>
      <c r="C464" s="1" t="s">
        <v>1445</v>
      </c>
      <c r="D464" s="18">
        <v>42</v>
      </c>
      <c r="E464" s="18">
        <v>89</v>
      </c>
      <c r="F464" s="175">
        <v>0.47191011235955055</v>
      </c>
      <c r="G464" s="103">
        <v>0.47191011235955055</v>
      </c>
    </row>
    <row r="465" spans="1:7" x14ac:dyDescent="0.2">
      <c r="A465" s="30" t="s">
        <v>583</v>
      </c>
      <c r="B465" s="1" t="s">
        <v>584</v>
      </c>
      <c r="C465" s="1" t="s">
        <v>1250</v>
      </c>
      <c r="D465" s="18" t="s">
        <v>1742</v>
      </c>
      <c r="E465" s="18" t="s">
        <v>1742</v>
      </c>
      <c r="F465" s="175" t="s">
        <v>1471</v>
      </c>
      <c r="G465" s="103" t="s">
        <v>1471</v>
      </c>
    </row>
    <row r="466" spans="1:7" x14ac:dyDescent="0.2">
      <c r="A466" s="30" t="s">
        <v>583</v>
      </c>
      <c r="B466" s="1" t="s">
        <v>584</v>
      </c>
      <c r="C466" s="1" t="s">
        <v>1217</v>
      </c>
      <c r="D466" s="18" t="s">
        <v>1742</v>
      </c>
      <c r="E466" s="18" t="s">
        <v>1742</v>
      </c>
      <c r="F466" s="175" t="s">
        <v>1472</v>
      </c>
      <c r="G466" s="103" t="s">
        <v>1471</v>
      </c>
    </row>
    <row r="467" spans="1:7" x14ac:dyDescent="0.2">
      <c r="A467" s="30" t="s">
        <v>583</v>
      </c>
      <c r="B467" s="1" t="s">
        <v>584</v>
      </c>
      <c r="C467" s="1" t="s">
        <v>1204</v>
      </c>
      <c r="D467" s="18" t="s">
        <v>1742</v>
      </c>
      <c r="E467" s="18" t="s">
        <v>1742</v>
      </c>
      <c r="F467" s="175" t="s">
        <v>1540</v>
      </c>
      <c r="G467" s="103" t="s">
        <v>1540</v>
      </c>
    </row>
    <row r="468" spans="1:7" x14ac:dyDescent="0.2">
      <c r="A468" s="30" t="s">
        <v>583</v>
      </c>
      <c r="B468" s="1" t="s">
        <v>584</v>
      </c>
      <c r="C468" s="1" t="s">
        <v>1274</v>
      </c>
      <c r="D468" s="18" t="s">
        <v>1742</v>
      </c>
      <c r="E468" s="18" t="s">
        <v>1742</v>
      </c>
      <c r="F468" s="175" t="s">
        <v>1471</v>
      </c>
      <c r="G468" s="103" t="s">
        <v>1471</v>
      </c>
    </row>
    <row r="469" spans="1:7" x14ac:dyDescent="0.2">
      <c r="A469" s="30" t="s">
        <v>583</v>
      </c>
      <c r="B469" s="1" t="s">
        <v>584</v>
      </c>
      <c r="C469" s="1" t="s">
        <v>1230</v>
      </c>
      <c r="D469" s="18" t="s">
        <v>1742</v>
      </c>
      <c r="E469" s="18" t="s">
        <v>1742</v>
      </c>
      <c r="F469" s="175" t="s">
        <v>1471</v>
      </c>
      <c r="G469" s="103" t="s">
        <v>1471</v>
      </c>
    </row>
    <row r="470" spans="1:7" x14ac:dyDescent="0.2">
      <c r="A470" s="30" t="s">
        <v>583</v>
      </c>
      <c r="B470" s="1" t="s">
        <v>584</v>
      </c>
      <c r="C470" s="1" t="s">
        <v>1840</v>
      </c>
      <c r="D470" s="18" t="s">
        <v>1742</v>
      </c>
      <c r="E470" s="18" t="s">
        <v>1742</v>
      </c>
      <c r="F470" s="175" t="s">
        <v>1471</v>
      </c>
      <c r="G470" s="103" t="s">
        <v>1471</v>
      </c>
    </row>
    <row r="471" spans="1:7" x14ac:dyDescent="0.2">
      <c r="A471" s="30" t="s">
        <v>435</v>
      </c>
      <c r="B471" s="1" t="s">
        <v>436</v>
      </c>
      <c r="C471" s="1" t="s">
        <v>1170</v>
      </c>
      <c r="D471" s="18">
        <v>115</v>
      </c>
      <c r="E471" s="18">
        <v>130</v>
      </c>
      <c r="F471" s="175">
        <v>0.88461538461538458</v>
      </c>
      <c r="G471" s="103">
        <v>0.93846153846153846</v>
      </c>
    </row>
    <row r="472" spans="1:7" x14ac:dyDescent="0.2">
      <c r="A472" s="30" t="s">
        <v>1446</v>
      </c>
      <c r="B472" s="1" t="s">
        <v>1011</v>
      </c>
      <c r="C472" s="1" t="s">
        <v>1229</v>
      </c>
      <c r="D472" s="18" t="s">
        <v>1742</v>
      </c>
      <c r="E472" s="18" t="s">
        <v>1742</v>
      </c>
      <c r="F472" s="175" t="s">
        <v>1841</v>
      </c>
      <c r="G472" s="103" t="s">
        <v>1841</v>
      </c>
    </row>
    <row r="473" spans="1:7" x14ac:dyDescent="0.2">
      <c r="A473" s="30" t="s">
        <v>1446</v>
      </c>
      <c r="B473" s="1" t="s">
        <v>1011</v>
      </c>
      <c r="C473" s="1" t="s">
        <v>1157</v>
      </c>
      <c r="D473" s="18" t="s">
        <v>1742</v>
      </c>
      <c r="E473" s="18" t="s">
        <v>1742</v>
      </c>
      <c r="F473" s="175" t="s">
        <v>1469</v>
      </c>
      <c r="G473" s="103" t="s">
        <v>1469</v>
      </c>
    </row>
    <row r="474" spans="1:7" x14ac:dyDescent="0.2">
      <c r="A474" s="30" t="s">
        <v>1446</v>
      </c>
      <c r="B474" s="1" t="s">
        <v>1011</v>
      </c>
      <c r="C474" s="1" t="s">
        <v>1323</v>
      </c>
      <c r="D474" s="18" t="s">
        <v>1744</v>
      </c>
      <c r="E474" s="18" t="s">
        <v>1744</v>
      </c>
      <c r="F474" s="175" t="s">
        <v>1744</v>
      </c>
      <c r="G474" s="103" t="s">
        <v>1744</v>
      </c>
    </row>
    <row r="475" spans="1:7" x14ac:dyDescent="0.2">
      <c r="A475" s="30" t="s">
        <v>1446</v>
      </c>
      <c r="B475" s="1" t="s">
        <v>1011</v>
      </c>
      <c r="C475" s="1" t="s">
        <v>1249</v>
      </c>
      <c r="D475" s="18" t="s">
        <v>1742</v>
      </c>
      <c r="E475" s="18" t="s">
        <v>1742</v>
      </c>
      <c r="F475" s="175" t="s">
        <v>1471</v>
      </c>
      <c r="G475" s="103" t="s">
        <v>1471</v>
      </c>
    </row>
    <row r="476" spans="1:7" x14ac:dyDescent="0.2">
      <c r="A476" s="30" t="s">
        <v>1899</v>
      </c>
      <c r="B476" s="1" t="s">
        <v>1015</v>
      </c>
      <c r="C476" s="1" t="s">
        <v>1418</v>
      </c>
      <c r="D476" s="18" t="s">
        <v>1742</v>
      </c>
      <c r="E476" s="18" t="s">
        <v>1742</v>
      </c>
      <c r="F476" s="175" t="s">
        <v>1472</v>
      </c>
      <c r="G476" s="103" t="s">
        <v>1472</v>
      </c>
    </row>
    <row r="477" spans="1:7" x14ac:dyDescent="0.2">
      <c r="A477" s="30" t="s">
        <v>319</v>
      </c>
      <c r="B477" s="1" t="s">
        <v>320</v>
      </c>
      <c r="C477" s="1" t="s">
        <v>1329</v>
      </c>
      <c r="D477" s="18">
        <v>30</v>
      </c>
      <c r="E477" s="18">
        <v>40</v>
      </c>
      <c r="F477" s="175">
        <v>0.75</v>
      </c>
      <c r="G477" s="103">
        <v>0.75</v>
      </c>
    </row>
    <row r="478" spans="1:7" x14ac:dyDescent="0.2">
      <c r="A478" s="30" t="s">
        <v>285</v>
      </c>
      <c r="B478" s="1" t="s">
        <v>286</v>
      </c>
      <c r="C478" s="1" t="s">
        <v>1086</v>
      </c>
      <c r="D478" s="18" t="s">
        <v>1742</v>
      </c>
      <c r="E478" s="18" t="s">
        <v>1742</v>
      </c>
      <c r="F478" s="175" t="s">
        <v>1471</v>
      </c>
      <c r="G478" s="103" t="s">
        <v>1471</v>
      </c>
    </row>
    <row r="479" spans="1:7" x14ac:dyDescent="0.2">
      <c r="A479" s="30" t="s">
        <v>285</v>
      </c>
      <c r="B479" s="1" t="s">
        <v>286</v>
      </c>
      <c r="C479" s="1" t="s">
        <v>1318</v>
      </c>
      <c r="D479" s="18">
        <v>246</v>
      </c>
      <c r="E479" s="18">
        <v>323</v>
      </c>
      <c r="F479" s="175">
        <v>0.76160990712074306</v>
      </c>
      <c r="G479" s="103">
        <v>0.83281733746130027</v>
      </c>
    </row>
    <row r="480" spans="1:7" x14ac:dyDescent="0.2">
      <c r="A480" s="30" t="s">
        <v>285</v>
      </c>
      <c r="B480" s="1" t="s">
        <v>286</v>
      </c>
      <c r="C480" s="1" t="s">
        <v>1349</v>
      </c>
      <c r="D480" s="18" t="s">
        <v>1744</v>
      </c>
      <c r="E480" s="18" t="s">
        <v>1744</v>
      </c>
      <c r="F480" s="175" t="s">
        <v>1744</v>
      </c>
      <c r="G480" s="103" t="s">
        <v>1744</v>
      </c>
    </row>
    <row r="481" spans="1:7" x14ac:dyDescent="0.2">
      <c r="A481" s="30" t="s">
        <v>437</v>
      </c>
      <c r="B481" s="1" t="s">
        <v>438</v>
      </c>
      <c r="C481" s="1" t="s">
        <v>1192</v>
      </c>
      <c r="D481" s="18">
        <v>8</v>
      </c>
      <c r="E481" s="18">
        <v>38</v>
      </c>
      <c r="F481" s="175">
        <v>0.21052631578947367</v>
      </c>
      <c r="G481" s="103">
        <v>0.36842105263157893</v>
      </c>
    </row>
    <row r="482" spans="1:7" x14ac:dyDescent="0.2">
      <c r="A482" s="30" t="s">
        <v>437</v>
      </c>
      <c r="B482" s="1" t="s">
        <v>438</v>
      </c>
      <c r="C482" s="1" t="s">
        <v>1842</v>
      </c>
      <c r="D482" s="18">
        <v>5</v>
      </c>
      <c r="E482" s="18">
        <v>12</v>
      </c>
      <c r="F482" s="175">
        <v>0.41666666666666669</v>
      </c>
      <c r="G482" s="103">
        <v>0.41666666666666669</v>
      </c>
    </row>
    <row r="483" spans="1:7" x14ac:dyDescent="0.2">
      <c r="A483" s="30" t="s">
        <v>437</v>
      </c>
      <c r="B483" s="1" t="s">
        <v>438</v>
      </c>
      <c r="C483" s="1" t="s">
        <v>1843</v>
      </c>
      <c r="D483" s="18" t="s">
        <v>1742</v>
      </c>
      <c r="E483" s="18" t="s">
        <v>1742</v>
      </c>
      <c r="F483" s="175" t="s">
        <v>1472</v>
      </c>
      <c r="G483" s="103" t="s">
        <v>1472</v>
      </c>
    </row>
    <row r="484" spans="1:7" x14ac:dyDescent="0.2">
      <c r="A484" s="30" t="s">
        <v>437</v>
      </c>
      <c r="B484" s="1" t="s">
        <v>438</v>
      </c>
      <c r="C484" s="1" t="s">
        <v>1223</v>
      </c>
      <c r="D484" s="18" t="s">
        <v>1742</v>
      </c>
      <c r="E484" s="18" t="s">
        <v>1742</v>
      </c>
      <c r="F484" s="175" t="s">
        <v>1483</v>
      </c>
      <c r="G484" s="103" t="s">
        <v>1483</v>
      </c>
    </row>
    <row r="485" spans="1:7" x14ac:dyDescent="0.2">
      <c r="A485" s="30" t="s">
        <v>1447</v>
      </c>
      <c r="B485" s="1" t="s">
        <v>280</v>
      </c>
      <c r="C485" s="1" t="s">
        <v>1329</v>
      </c>
      <c r="D485" s="18">
        <v>18</v>
      </c>
      <c r="E485" s="18">
        <v>40</v>
      </c>
      <c r="F485" s="175">
        <v>0.45</v>
      </c>
      <c r="G485" s="103">
        <v>0.5</v>
      </c>
    </row>
    <row r="486" spans="1:7" x14ac:dyDescent="0.2">
      <c r="A486" s="30" t="s">
        <v>1447</v>
      </c>
      <c r="B486" s="1" t="s">
        <v>280</v>
      </c>
      <c r="C486" s="1" t="s">
        <v>1844</v>
      </c>
      <c r="D486" s="18" t="s">
        <v>1744</v>
      </c>
      <c r="E486" s="18" t="s">
        <v>1744</v>
      </c>
      <c r="F486" s="175" t="s">
        <v>1744</v>
      </c>
      <c r="G486" s="103" t="s">
        <v>1744</v>
      </c>
    </row>
    <row r="487" spans="1:7" x14ac:dyDescent="0.2">
      <c r="A487" s="30" t="s">
        <v>1447</v>
      </c>
      <c r="B487" s="1" t="s">
        <v>280</v>
      </c>
      <c r="C487" s="1" t="s">
        <v>1330</v>
      </c>
      <c r="D487" s="18">
        <v>68</v>
      </c>
      <c r="E487" s="18">
        <v>101</v>
      </c>
      <c r="F487" s="175">
        <v>0.67326732673267331</v>
      </c>
      <c r="G487" s="103">
        <v>0.69306930693069302</v>
      </c>
    </row>
    <row r="488" spans="1:7" x14ac:dyDescent="0.2">
      <c r="A488" s="30" t="s">
        <v>1447</v>
      </c>
      <c r="B488" s="1" t="s">
        <v>280</v>
      </c>
      <c r="C488" s="1" t="s">
        <v>1150</v>
      </c>
      <c r="D488" s="18">
        <v>30</v>
      </c>
      <c r="E488" s="18">
        <v>48</v>
      </c>
      <c r="F488" s="175">
        <v>0.625</v>
      </c>
      <c r="G488" s="103">
        <v>0.6875</v>
      </c>
    </row>
    <row r="489" spans="1:7" x14ac:dyDescent="0.2">
      <c r="A489" s="30" t="s">
        <v>1018</v>
      </c>
      <c r="B489" s="1" t="s">
        <v>1019</v>
      </c>
      <c r="C489" s="1" t="s">
        <v>1198</v>
      </c>
      <c r="D489" s="18">
        <v>6</v>
      </c>
      <c r="E489" s="18">
        <v>10</v>
      </c>
      <c r="F489" s="175">
        <v>0.6</v>
      </c>
      <c r="G489" s="103">
        <v>0.7</v>
      </c>
    </row>
    <row r="490" spans="1:7" x14ac:dyDescent="0.2">
      <c r="A490" s="30" t="s">
        <v>1018</v>
      </c>
      <c r="B490" s="1" t="s">
        <v>1019</v>
      </c>
      <c r="C490" s="1" t="s">
        <v>1363</v>
      </c>
      <c r="D490" s="18">
        <v>21</v>
      </c>
      <c r="E490" s="18">
        <v>25</v>
      </c>
      <c r="F490" s="175">
        <v>0.84</v>
      </c>
      <c r="G490" s="103">
        <v>0.84</v>
      </c>
    </row>
    <row r="491" spans="1:7" x14ac:dyDescent="0.2">
      <c r="A491" s="30" t="s">
        <v>1018</v>
      </c>
      <c r="B491" s="1" t="s">
        <v>1019</v>
      </c>
      <c r="C491" s="1" t="s">
        <v>1187</v>
      </c>
      <c r="D491" s="18">
        <v>33</v>
      </c>
      <c r="E491" s="18">
        <v>40</v>
      </c>
      <c r="F491" s="175">
        <v>0.82499999999999996</v>
      </c>
      <c r="G491" s="103">
        <v>0.82499999999999996</v>
      </c>
    </row>
    <row r="492" spans="1:7" x14ac:dyDescent="0.2">
      <c r="A492" s="30" t="s">
        <v>1018</v>
      </c>
      <c r="B492" s="1" t="s">
        <v>1019</v>
      </c>
      <c r="C492" s="1" t="s">
        <v>1160</v>
      </c>
      <c r="D492" s="18">
        <v>59</v>
      </c>
      <c r="E492" s="18">
        <v>75</v>
      </c>
      <c r="F492" s="175">
        <v>0.78666666666666663</v>
      </c>
      <c r="G492" s="103">
        <v>0.81333333333333335</v>
      </c>
    </row>
    <row r="493" spans="1:7" x14ac:dyDescent="0.2">
      <c r="A493" s="30" t="s">
        <v>1776</v>
      </c>
      <c r="B493" s="1" t="s">
        <v>1025</v>
      </c>
      <c r="C493" s="1" t="s">
        <v>1845</v>
      </c>
      <c r="D493" s="18" t="s">
        <v>1742</v>
      </c>
      <c r="E493" s="18" t="s">
        <v>1742</v>
      </c>
      <c r="F493" s="175" t="s">
        <v>1471</v>
      </c>
      <c r="G493" s="103" t="s">
        <v>1471</v>
      </c>
    </row>
    <row r="494" spans="1:7" x14ac:dyDescent="0.2">
      <c r="A494" s="30" t="s">
        <v>287</v>
      </c>
      <c r="B494" s="1" t="s">
        <v>288</v>
      </c>
      <c r="C494" s="1" t="s">
        <v>1423</v>
      </c>
      <c r="D494" s="18">
        <v>46</v>
      </c>
      <c r="E494" s="18">
        <v>266</v>
      </c>
      <c r="F494" s="175">
        <v>0.17293233082706766</v>
      </c>
      <c r="G494" s="103">
        <v>0.50375939849624063</v>
      </c>
    </row>
    <row r="495" spans="1:7" x14ac:dyDescent="0.2">
      <c r="A495" s="30" t="s">
        <v>291</v>
      </c>
      <c r="B495" s="1" t="s">
        <v>292</v>
      </c>
      <c r="C495" s="1" t="s">
        <v>1098</v>
      </c>
      <c r="D495" s="18">
        <v>81</v>
      </c>
      <c r="E495" s="18">
        <v>132</v>
      </c>
      <c r="F495" s="175">
        <v>0.61363636363636365</v>
      </c>
      <c r="G495" s="103">
        <v>0.68939393939393945</v>
      </c>
    </row>
    <row r="496" spans="1:7" x14ac:dyDescent="0.2">
      <c r="A496" s="30" t="s">
        <v>1777</v>
      </c>
      <c r="B496" s="1" t="s">
        <v>1029</v>
      </c>
      <c r="C496" s="1" t="s">
        <v>1211</v>
      </c>
      <c r="D496" s="18" t="s">
        <v>1744</v>
      </c>
      <c r="E496" s="18" t="s">
        <v>1744</v>
      </c>
      <c r="F496" s="175" t="s">
        <v>1744</v>
      </c>
      <c r="G496" s="103" t="s">
        <v>1744</v>
      </c>
    </row>
    <row r="497" spans="1:7" x14ac:dyDescent="0.2">
      <c r="A497" s="30" t="s">
        <v>337</v>
      </c>
      <c r="B497" s="1" t="s">
        <v>338</v>
      </c>
      <c r="C497" s="1" t="s">
        <v>1277</v>
      </c>
      <c r="D497" s="18" t="s">
        <v>1744</v>
      </c>
      <c r="E497" s="18" t="s">
        <v>1744</v>
      </c>
      <c r="F497" s="175" t="s">
        <v>1744</v>
      </c>
      <c r="G497" s="103" t="s">
        <v>1744</v>
      </c>
    </row>
    <row r="498" spans="1:7" x14ac:dyDescent="0.2">
      <c r="A498" s="30" t="s">
        <v>337</v>
      </c>
      <c r="B498" s="1" t="s">
        <v>338</v>
      </c>
      <c r="C498" s="1" t="s">
        <v>1318</v>
      </c>
      <c r="D498" s="18">
        <v>91</v>
      </c>
      <c r="E498" s="18">
        <v>171</v>
      </c>
      <c r="F498" s="175">
        <v>0.53216374269005851</v>
      </c>
      <c r="G498" s="103">
        <v>0.56140350877192979</v>
      </c>
    </row>
    <row r="499" spans="1:7" x14ac:dyDescent="0.2">
      <c r="A499" s="30" t="s">
        <v>337</v>
      </c>
      <c r="B499" s="1" t="s">
        <v>338</v>
      </c>
      <c r="C499" s="1" t="s">
        <v>1150</v>
      </c>
      <c r="D499" s="18" t="s">
        <v>1742</v>
      </c>
      <c r="E499" s="18" t="s">
        <v>1742</v>
      </c>
      <c r="F499" s="175" t="s">
        <v>1471</v>
      </c>
      <c r="G499" s="103" t="s">
        <v>1471</v>
      </c>
    </row>
    <row r="500" spans="1:7" x14ac:dyDescent="0.2">
      <c r="A500" s="30" t="s">
        <v>337</v>
      </c>
      <c r="B500" s="1" t="s">
        <v>338</v>
      </c>
      <c r="C500" s="1" t="s">
        <v>1199</v>
      </c>
      <c r="D500" s="18">
        <v>0</v>
      </c>
      <c r="E500" s="18">
        <v>11</v>
      </c>
      <c r="F500" s="175">
        <v>0</v>
      </c>
      <c r="G500" s="103">
        <v>0</v>
      </c>
    </row>
    <row r="501" spans="1:7" x14ac:dyDescent="0.2">
      <c r="A501" s="30" t="s">
        <v>1778</v>
      </c>
      <c r="B501" s="1" t="s">
        <v>1033</v>
      </c>
      <c r="C501" s="1" t="s">
        <v>1236</v>
      </c>
      <c r="D501" s="18">
        <v>5</v>
      </c>
      <c r="E501" s="18">
        <v>10</v>
      </c>
      <c r="F501" s="175">
        <v>0.5</v>
      </c>
      <c r="G501" s="103">
        <v>0.5</v>
      </c>
    </row>
    <row r="502" spans="1:7" x14ac:dyDescent="0.2">
      <c r="A502" s="30" t="s">
        <v>1778</v>
      </c>
      <c r="B502" s="1" t="s">
        <v>1033</v>
      </c>
      <c r="C502" s="1" t="s">
        <v>1302</v>
      </c>
      <c r="D502" s="18" t="s">
        <v>1742</v>
      </c>
      <c r="E502" s="18" t="s">
        <v>1742</v>
      </c>
      <c r="F502" s="175" t="s">
        <v>1480</v>
      </c>
      <c r="G502" s="103" t="s">
        <v>1480</v>
      </c>
    </row>
    <row r="503" spans="1:7" x14ac:dyDescent="0.2">
      <c r="A503" s="30" t="s">
        <v>1034</v>
      </c>
      <c r="B503" s="1" t="s">
        <v>1035</v>
      </c>
      <c r="C503" s="1" t="s">
        <v>1150</v>
      </c>
      <c r="D503" s="18">
        <v>13</v>
      </c>
      <c r="E503" s="18">
        <v>22</v>
      </c>
      <c r="F503" s="175">
        <v>0.59090909090909094</v>
      </c>
      <c r="G503" s="103">
        <v>0.77272727272727271</v>
      </c>
    </row>
    <row r="504" spans="1:7" x14ac:dyDescent="0.2">
      <c r="A504" s="30" t="s">
        <v>1881</v>
      </c>
      <c r="B504" s="1" t="s">
        <v>674</v>
      </c>
      <c r="C504" s="1" t="s">
        <v>1250</v>
      </c>
      <c r="D504" s="18" t="s">
        <v>1744</v>
      </c>
      <c r="E504" s="18" t="s">
        <v>1744</v>
      </c>
      <c r="F504" s="175" t="s">
        <v>1744</v>
      </c>
      <c r="G504" s="103" t="s">
        <v>1744</v>
      </c>
    </row>
    <row r="505" spans="1:7" x14ac:dyDescent="0.2">
      <c r="A505" s="30" t="s">
        <v>598</v>
      </c>
      <c r="B505" s="1" t="s">
        <v>599</v>
      </c>
      <c r="C505" s="1" t="s">
        <v>1159</v>
      </c>
      <c r="D505" s="18" t="s">
        <v>1744</v>
      </c>
      <c r="E505" s="18" t="s">
        <v>1744</v>
      </c>
      <c r="F505" s="175" t="s">
        <v>1744</v>
      </c>
      <c r="G505" s="103" t="s">
        <v>1744</v>
      </c>
    </row>
    <row r="506" spans="1:7" x14ac:dyDescent="0.2">
      <c r="A506" s="30" t="s">
        <v>598</v>
      </c>
      <c r="B506" s="1" t="s">
        <v>599</v>
      </c>
      <c r="C506" s="1" t="s">
        <v>1318</v>
      </c>
      <c r="D506" s="18" t="s">
        <v>1742</v>
      </c>
      <c r="E506" s="18" t="s">
        <v>1742</v>
      </c>
      <c r="F506" s="175" t="s">
        <v>1472</v>
      </c>
      <c r="G506" s="103" t="s">
        <v>1472</v>
      </c>
    </row>
    <row r="507" spans="1:7" x14ac:dyDescent="0.2">
      <c r="A507" s="30" t="s">
        <v>598</v>
      </c>
      <c r="B507" s="1" t="s">
        <v>599</v>
      </c>
      <c r="C507" s="1" t="s">
        <v>1151</v>
      </c>
      <c r="D507" s="18" t="s">
        <v>1742</v>
      </c>
      <c r="E507" s="18" t="s">
        <v>1742</v>
      </c>
      <c r="F507" s="175" t="s">
        <v>1472</v>
      </c>
      <c r="G507" s="103" t="s">
        <v>1472</v>
      </c>
    </row>
    <row r="508" spans="1:7" x14ac:dyDescent="0.2">
      <c r="A508" s="30" t="s">
        <v>598</v>
      </c>
      <c r="B508" s="1" t="s">
        <v>599</v>
      </c>
      <c r="C508" s="1" t="s">
        <v>1150</v>
      </c>
      <c r="D508" s="18" t="s">
        <v>1742</v>
      </c>
      <c r="E508" s="18" t="s">
        <v>1742</v>
      </c>
      <c r="F508" s="175" t="s">
        <v>1471</v>
      </c>
      <c r="G508" s="103" t="s">
        <v>1471</v>
      </c>
    </row>
    <row r="509" spans="1:7" x14ac:dyDescent="0.2">
      <c r="A509" s="30" t="s">
        <v>1508</v>
      </c>
      <c r="B509" s="1" t="s">
        <v>1037</v>
      </c>
      <c r="C509" s="1" t="s">
        <v>1160</v>
      </c>
      <c r="D509" s="18" t="s">
        <v>1744</v>
      </c>
      <c r="E509" s="18" t="s">
        <v>1744</v>
      </c>
      <c r="F509" s="175" t="s">
        <v>1744</v>
      </c>
      <c r="G509" s="103" t="s">
        <v>1744</v>
      </c>
    </row>
    <row r="510" spans="1:7" x14ac:dyDescent="0.2">
      <c r="A510" s="30" t="s">
        <v>1038</v>
      </c>
      <c r="B510" s="1" t="s">
        <v>1039</v>
      </c>
      <c r="C510" s="1" t="s">
        <v>1160</v>
      </c>
      <c r="D510" s="18">
        <v>50</v>
      </c>
      <c r="E510" s="18">
        <v>59</v>
      </c>
      <c r="F510" s="175">
        <v>0.84745762711864403</v>
      </c>
      <c r="G510" s="103">
        <v>0.84745762711864403</v>
      </c>
    </row>
    <row r="511" spans="1:7" x14ac:dyDescent="0.2">
      <c r="A511" s="30" t="s">
        <v>1779</v>
      </c>
      <c r="B511" s="1" t="s">
        <v>1041</v>
      </c>
      <c r="C511" s="1" t="s">
        <v>1215</v>
      </c>
      <c r="D511" s="18" t="s">
        <v>1744</v>
      </c>
      <c r="E511" s="18" t="s">
        <v>1744</v>
      </c>
      <c r="F511" s="175" t="s">
        <v>1744</v>
      </c>
      <c r="G511" s="103" t="s">
        <v>1744</v>
      </c>
    </row>
    <row r="512" spans="1:7" x14ac:dyDescent="0.2">
      <c r="A512" s="30" t="s">
        <v>1780</v>
      </c>
      <c r="B512" s="1" t="s">
        <v>1043</v>
      </c>
      <c r="C512" s="1" t="s">
        <v>1157</v>
      </c>
      <c r="D512" s="18" t="s">
        <v>1744</v>
      </c>
      <c r="E512" s="18" t="s">
        <v>1744</v>
      </c>
      <c r="F512" s="175" t="s">
        <v>1744</v>
      </c>
      <c r="G512" s="103" t="s">
        <v>1744</v>
      </c>
    </row>
    <row r="513" spans="1:7" x14ac:dyDescent="0.2">
      <c r="A513" s="30" t="s">
        <v>1781</v>
      </c>
      <c r="B513" s="1" t="s">
        <v>1045</v>
      </c>
      <c r="C513" s="1" t="s">
        <v>1819</v>
      </c>
      <c r="D513" s="18" t="s">
        <v>1742</v>
      </c>
      <c r="E513" s="18" t="s">
        <v>1742</v>
      </c>
      <c r="F513" s="175" t="s">
        <v>1471</v>
      </c>
      <c r="G513" s="103" t="s">
        <v>1471</v>
      </c>
    </row>
    <row r="514" spans="1:7" x14ac:dyDescent="0.2">
      <c r="A514" s="30" t="s">
        <v>1449</v>
      </c>
      <c r="B514" s="1" t="s">
        <v>1047</v>
      </c>
      <c r="C514" s="1" t="s">
        <v>1169</v>
      </c>
      <c r="D514" s="18">
        <v>57</v>
      </c>
      <c r="E514" s="18">
        <v>60</v>
      </c>
      <c r="F514" s="175">
        <v>0.95</v>
      </c>
      <c r="G514" s="103">
        <v>0.96666666666666667</v>
      </c>
    </row>
    <row r="515" spans="1:7" x14ac:dyDescent="0.2">
      <c r="A515" s="30" t="s">
        <v>1450</v>
      </c>
      <c r="B515" s="1" t="s">
        <v>310</v>
      </c>
      <c r="C515" s="1" t="s">
        <v>1318</v>
      </c>
      <c r="D515" s="18">
        <v>194</v>
      </c>
      <c r="E515" s="18">
        <v>431</v>
      </c>
      <c r="F515" s="175">
        <v>0.45011600928074247</v>
      </c>
      <c r="G515" s="103">
        <v>0.45475638051044082</v>
      </c>
    </row>
    <row r="516" spans="1:7" x14ac:dyDescent="0.2">
      <c r="A516" s="30" t="s">
        <v>1450</v>
      </c>
      <c r="B516" s="1" t="s">
        <v>310</v>
      </c>
      <c r="C516" s="1" t="s">
        <v>1329</v>
      </c>
      <c r="D516" s="18">
        <v>65</v>
      </c>
      <c r="E516" s="18">
        <v>144</v>
      </c>
      <c r="F516" s="175">
        <v>0.4513888888888889</v>
      </c>
      <c r="G516" s="103">
        <v>0.4513888888888889</v>
      </c>
    </row>
    <row r="517" spans="1:7" x14ac:dyDescent="0.2">
      <c r="A517" s="30" t="s">
        <v>1450</v>
      </c>
      <c r="B517" s="1" t="s">
        <v>310</v>
      </c>
      <c r="C517" s="1" t="s">
        <v>1330</v>
      </c>
      <c r="D517" s="18">
        <v>17</v>
      </c>
      <c r="E517" s="18">
        <v>26</v>
      </c>
      <c r="F517" s="175">
        <v>0.65384615384615385</v>
      </c>
      <c r="G517" s="103">
        <v>0.69230769230769229</v>
      </c>
    </row>
    <row r="518" spans="1:7" x14ac:dyDescent="0.2">
      <c r="A518" s="30" t="s">
        <v>1450</v>
      </c>
      <c r="B518" s="1" t="s">
        <v>310</v>
      </c>
      <c r="C518" s="1" t="s">
        <v>1323</v>
      </c>
      <c r="D518" s="18" t="s">
        <v>1742</v>
      </c>
      <c r="E518" s="18" t="s">
        <v>1742</v>
      </c>
      <c r="F518" s="175" t="s">
        <v>1545</v>
      </c>
      <c r="G518" s="103" t="s">
        <v>1545</v>
      </c>
    </row>
    <row r="519" spans="1:7" x14ac:dyDescent="0.2">
      <c r="A519" s="30" t="s">
        <v>1450</v>
      </c>
      <c r="B519" s="1" t="s">
        <v>310</v>
      </c>
      <c r="C519" s="1" t="s">
        <v>1150</v>
      </c>
      <c r="D519" s="18">
        <v>52</v>
      </c>
      <c r="E519" s="18">
        <v>89</v>
      </c>
      <c r="F519" s="175">
        <v>0.5842696629213483</v>
      </c>
      <c r="G519" s="103">
        <v>0.5842696629213483</v>
      </c>
    </row>
    <row r="520" spans="1:7" x14ac:dyDescent="0.2">
      <c r="A520" s="30" t="s">
        <v>1782</v>
      </c>
      <c r="B520" s="1" t="s">
        <v>1049</v>
      </c>
      <c r="C520" s="1" t="s">
        <v>1846</v>
      </c>
      <c r="D520" s="18" t="s">
        <v>1742</v>
      </c>
      <c r="E520" s="18" t="s">
        <v>1742</v>
      </c>
      <c r="F520" s="175" t="s">
        <v>1540</v>
      </c>
      <c r="G520" s="103" t="s">
        <v>1540</v>
      </c>
    </row>
    <row r="521" spans="1:7" x14ac:dyDescent="0.2">
      <c r="A521" s="30" t="s">
        <v>1782</v>
      </c>
      <c r="B521" s="1" t="s">
        <v>1049</v>
      </c>
      <c r="C521" s="1" t="s">
        <v>1153</v>
      </c>
      <c r="D521" s="18">
        <v>7</v>
      </c>
      <c r="E521" s="18">
        <v>92</v>
      </c>
      <c r="F521" s="175">
        <v>7.6086956521739135E-2</v>
      </c>
      <c r="G521" s="103">
        <v>0.91304347826086951</v>
      </c>
    </row>
    <row r="522" spans="1:7" x14ac:dyDescent="0.2">
      <c r="A522" s="30" t="s">
        <v>1783</v>
      </c>
      <c r="B522" s="1" t="s">
        <v>1053</v>
      </c>
      <c r="C522" s="1" t="s">
        <v>1215</v>
      </c>
      <c r="D522" s="18" t="s">
        <v>1744</v>
      </c>
      <c r="E522" s="18" t="s">
        <v>1744</v>
      </c>
      <c r="F522" s="175" t="s">
        <v>1744</v>
      </c>
      <c r="G522" s="103" t="s">
        <v>1744</v>
      </c>
    </row>
    <row r="523" spans="1:7" x14ac:dyDescent="0.2">
      <c r="A523" s="30" t="s">
        <v>182</v>
      </c>
      <c r="B523" s="1" t="s">
        <v>183</v>
      </c>
      <c r="C523" s="1" t="s">
        <v>1150</v>
      </c>
      <c r="D523" s="18">
        <v>193</v>
      </c>
      <c r="E523" s="18">
        <v>298</v>
      </c>
      <c r="F523" s="175">
        <v>0.6476510067114094</v>
      </c>
      <c r="G523" s="103">
        <v>0.6476510067114094</v>
      </c>
    </row>
    <row r="524" spans="1:7" x14ac:dyDescent="0.2">
      <c r="A524" s="30" t="s">
        <v>614</v>
      </c>
      <c r="B524" s="1" t="s">
        <v>615</v>
      </c>
      <c r="C524" s="1" t="s">
        <v>1217</v>
      </c>
      <c r="D524" s="18">
        <v>7</v>
      </c>
      <c r="E524" s="18">
        <v>10</v>
      </c>
      <c r="F524" s="175">
        <v>0.7</v>
      </c>
      <c r="G524" s="103">
        <v>0.7</v>
      </c>
    </row>
    <row r="525" spans="1:7" x14ac:dyDescent="0.2">
      <c r="A525" s="30" t="s">
        <v>1510</v>
      </c>
      <c r="B525" s="1" t="s">
        <v>618</v>
      </c>
      <c r="C525" s="1" t="s">
        <v>1132</v>
      </c>
      <c r="D525" s="18">
        <v>7</v>
      </c>
      <c r="E525" s="18">
        <v>15</v>
      </c>
      <c r="F525" s="175">
        <v>0.46666666666666667</v>
      </c>
      <c r="G525" s="103">
        <v>1</v>
      </c>
    </row>
    <row r="526" spans="1:7" x14ac:dyDescent="0.2">
      <c r="A526" s="30" t="s">
        <v>1784</v>
      </c>
      <c r="B526" s="1" t="s">
        <v>1057</v>
      </c>
      <c r="C526" s="1" t="s">
        <v>1824</v>
      </c>
      <c r="D526" s="18" t="s">
        <v>1742</v>
      </c>
      <c r="E526" s="18" t="s">
        <v>1742</v>
      </c>
      <c r="F526" s="175" t="s">
        <v>1471</v>
      </c>
      <c r="G526" s="103" t="s">
        <v>1471</v>
      </c>
    </row>
    <row r="527" spans="1:7" x14ac:dyDescent="0.2">
      <c r="A527" s="30" t="s">
        <v>1453</v>
      </c>
      <c r="B527" s="1" t="s">
        <v>1059</v>
      </c>
      <c r="C527" s="1" t="s">
        <v>1413</v>
      </c>
      <c r="D527" s="18" t="s">
        <v>1742</v>
      </c>
      <c r="E527" s="18" t="s">
        <v>1742</v>
      </c>
      <c r="F527" s="175" t="s">
        <v>1560</v>
      </c>
      <c r="G527" s="103" t="s">
        <v>1560</v>
      </c>
    </row>
    <row r="528" spans="1:7" x14ac:dyDescent="0.2">
      <c r="A528" s="30" t="s">
        <v>1060</v>
      </c>
      <c r="B528" s="1" t="s">
        <v>1061</v>
      </c>
      <c r="C528" s="1" t="s">
        <v>1235</v>
      </c>
      <c r="D528" s="18">
        <v>4</v>
      </c>
      <c r="E528" s="18">
        <v>11</v>
      </c>
      <c r="F528" s="175">
        <v>0.36363636363636365</v>
      </c>
      <c r="G528" s="103">
        <v>0.36363636363636365</v>
      </c>
    </row>
    <row r="529" spans="1:7" x14ac:dyDescent="0.2">
      <c r="A529" s="30" t="s">
        <v>1062</v>
      </c>
      <c r="B529" s="1" t="s">
        <v>1063</v>
      </c>
      <c r="C529" s="1" t="s">
        <v>1847</v>
      </c>
      <c r="D529" s="18" t="s">
        <v>1744</v>
      </c>
      <c r="E529" s="18" t="s">
        <v>1744</v>
      </c>
      <c r="F529" s="175" t="s">
        <v>1744</v>
      </c>
      <c r="G529" s="103" t="s">
        <v>1744</v>
      </c>
    </row>
    <row r="530" spans="1:7" x14ac:dyDescent="0.2">
      <c r="A530" s="30" t="s">
        <v>1900</v>
      </c>
      <c r="B530" s="1" t="s">
        <v>1065</v>
      </c>
      <c r="C530" s="1" t="s">
        <v>1160</v>
      </c>
      <c r="D530" s="18">
        <v>0</v>
      </c>
      <c r="E530" s="18">
        <v>14</v>
      </c>
      <c r="F530" s="175">
        <v>0</v>
      </c>
      <c r="G530" s="103">
        <v>0</v>
      </c>
    </row>
    <row r="531" spans="1:7" x14ac:dyDescent="0.2">
      <c r="A531" s="30" t="s">
        <v>1066</v>
      </c>
      <c r="B531" s="1" t="s">
        <v>1067</v>
      </c>
      <c r="C531" s="1" t="s">
        <v>1799</v>
      </c>
      <c r="D531" s="18" t="s">
        <v>1744</v>
      </c>
      <c r="E531" s="18" t="s">
        <v>1744</v>
      </c>
      <c r="F531" s="175" t="s">
        <v>1744</v>
      </c>
      <c r="G531" s="103" t="s">
        <v>1744</v>
      </c>
    </row>
    <row r="532" spans="1:7" x14ac:dyDescent="0.2">
      <c r="A532" s="30" t="s">
        <v>1456</v>
      </c>
      <c r="B532" s="1" t="s">
        <v>1069</v>
      </c>
      <c r="C532" s="1" t="s">
        <v>1348</v>
      </c>
      <c r="D532" s="18">
        <v>11</v>
      </c>
      <c r="E532" s="18">
        <v>11</v>
      </c>
      <c r="F532" s="175">
        <v>1</v>
      </c>
      <c r="G532" s="103">
        <v>1</v>
      </c>
    </row>
    <row r="533" spans="1:7" x14ac:dyDescent="0.2">
      <c r="A533" s="30" t="s">
        <v>1456</v>
      </c>
      <c r="B533" s="1" t="s">
        <v>1069</v>
      </c>
      <c r="C533" s="1" t="s">
        <v>1363</v>
      </c>
      <c r="D533" s="18" t="s">
        <v>1742</v>
      </c>
      <c r="E533" s="18" t="s">
        <v>1742</v>
      </c>
      <c r="F533" s="175" t="s">
        <v>1471</v>
      </c>
      <c r="G533" s="103" t="s">
        <v>1471</v>
      </c>
    </row>
    <row r="534" spans="1:7" x14ac:dyDescent="0.2">
      <c r="A534" s="30" t="s">
        <v>1456</v>
      </c>
      <c r="B534" s="1" t="s">
        <v>1069</v>
      </c>
      <c r="C534" s="1" t="s">
        <v>1398</v>
      </c>
      <c r="D534" s="18" t="s">
        <v>1742</v>
      </c>
      <c r="E534" s="18" t="s">
        <v>1742</v>
      </c>
      <c r="F534" s="175" t="s">
        <v>1471</v>
      </c>
      <c r="G534" s="103" t="s">
        <v>1471</v>
      </c>
    </row>
    <row r="535" spans="1:7" x14ac:dyDescent="0.2">
      <c r="A535" s="30" t="s">
        <v>1456</v>
      </c>
      <c r="B535" s="1" t="s">
        <v>1069</v>
      </c>
      <c r="C535" s="1" t="s">
        <v>1155</v>
      </c>
      <c r="D535" s="18">
        <v>61</v>
      </c>
      <c r="E535" s="18">
        <v>73</v>
      </c>
      <c r="F535" s="175">
        <v>0.83561643835616439</v>
      </c>
      <c r="G535" s="103">
        <v>0.83561643835616439</v>
      </c>
    </row>
    <row r="536" spans="1:7" ht="16" thickBot="1" x14ac:dyDescent="0.25">
      <c r="A536" s="36" t="s">
        <v>1456</v>
      </c>
      <c r="B536" s="43" t="s">
        <v>1069</v>
      </c>
      <c r="C536" s="43" t="s">
        <v>1246</v>
      </c>
      <c r="D536" s="178" t="s">
        <v>1744</v>
      </c>
      <c r="E536" s="178" t="s">
        <v>1744</v>
      </c>
      <c r="F536" s="179" t="s">
        <v>1744</v>
      </c>
      <c r="G536" s="104" t="s">
        <v>1744</v>
      </c>
    </row>
    <row r="537" spans="1:7" x14ac:dyDescent="0.2">
      <c r="F537" s="136"/>
      <c r="G537" s="136"/>
    </row>
    <row r="538" spans="1:7" x14ac:dyDescent="0.2">
      <c r="A538" s="324" t="s">
        <v>1076</v>
      </c>
      <c r="B538" s="324"/>
      <c r="C538" s="324"/>
      <c r="D538" s="324"/>
      <c r="E538" s="324"/>
      <c r="F538" s="324"/>
      <c r="G538" s="324"/>
    </row>
    <row r="539" spans="1:7" x14ac:dyDescent="0.2">
      <c r="A539" s="261" t="s">
        <v>1785</v>
      </c>
      <c r="B539" s="261"/>
      <c r="C539" s="261"/>
      <c r="D539" s="261"/>
      <c r="E539" s="261"/>
      <c r="F539" s="261"/>
      <c r="G539" s="261"/>
    </row>
    <row r="540" spans="1:7" ht="15" customHeight="1" x14ac:dyDescent="0.2">
      <c r="A540" s="297" t="s">
        <v>1786</v>
      </c>
      <c r="B540" s="297"/>
      <c r="C540" s="297"/>
      <c r="D540" s="297"/>
      <c r="E540" s="297"/>
      <c r="F540" s="297"/>
      <c r="G540" s="297"/>
    </row>
    <row r="541" spans="1:7" x14ac:dyDescent="0.2">
      <c r="A541" s="261" t="s">
        <v>1848</v>
      </c>
      <c r="B541" s="261"/>
      <c r="C541" s="261"/>
      <c r="D541" s="261"/>
      <c r="E541" s="261"/>
      <c r="F541" s="261"/>
      <c r="G541" s="261"/>
    </row>
    <row r="542" spans="1:7" ht="15" customHeight="1" x14ac:dyDescent="0.2">
      <c r="A542" s="246" t="s">
        <v>1849</v>
      </c>
      <c r="B542" s="246"/>
      <c r="C542" s="246"/>
      <c r="D542" s="246"/>
      <c r="E542" s="246"/>
      <c r="F542" s="246"/>
      <c r="G542" s="246"/>
    </row>
    <row r="543" spans="1:7" x14ac:dyDescent="0.2">
      <c r="A543" s="261" t="s">
        <v>1788</v>
      </c>
      <c r="B543" s="261"/>
      <c r="C543" s="261"/>
      <c r="D543" s="261"/>
      <c r="E543" s="261"/>
      <c r="F543" s="261"/>
      <c r="G543" s="261"/>
    </row>
    <row r="544" spans="1:7" ht="16.5" customHeight="1" x14ac:dyDescent="0.2">
      <c r="A544" s="246" t="s">
        <v>1789</v>
      </c>
      <c r="B544" s="246"/>
      <c r="C544" s="246"/>
      <c r="D544" s="246"/>
      <c r="E544" s="246"/>
      <c r="F544" s="246"/>
      <c r="G544" s="246"/>
    </row>
  </sheetData>
  <sheetProtection selectLockedCells="1"/>
  <autoFilter ref="A4:G536" xr:uid="{3E40A126-1E15-4CCC-B935-18546A5DEB54}"/>
  <mergeCells count="10">
    <mergeCell ref="A543:G543"/>
    <mergeCell ref="A544:G544"/>
    <mergeCell ref="A1:G1"/>
    <mergeCell ref="A2:G2"/>
    <mergeCell ref="A3:G3"/>
    <mergeCell ref="A538:G538"/>
    <mergeCell ref="A539:G539"/>
    <mergeCell ref="A540:G540"/>
    <mergeCell ref="A541:G541"/>
    <mergeCell ref="A542:G542"/>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3F5F7-5BC8-40FC-BD59-7F02B2A98BDF}">
  <sheetPr>
    <tabColor rgb="FF92D050"/>
  </sheetPr>
  <dimension ref="A1:H91"/>
  <sheetViews>
    <sheetView workbookViewId="0">
      <selection activeCell="H4" sqref="H4"/>
    </sheetView>
  </sheetViews>
  <sheetFormatPr baseColWidth="10" defaultColWidth="8.83203125" defaultRowHeight="15" x14ac:dyDescent="0.2"/>
  <cols>
    <col min="1" max="1" width="70.6640625" bestFit="1" customWidth="1"/>
    <col min="2" max="2" width="17.83203125" customWidth="1"/>
    <col min="3" max="3" width="113" bestFit="1" customWidth="1"/>
    <col min="4" max="4" width="27.1640625" bestFit="1" customWidth="1"/>
    <col min="5" max="5" width="27.33203125" bestFit="1" customWidth="1"/>
    <col min="6" max="6" width="29.33203125" bestFit="1" customWidth="1"/>
    <col min="7" max="7" width="20.1640625" bestFit="1" customWidth="1"/>
    <col min="8" max="8" width="28.5" bestFit="1" customWidth="1"/>
  </cols>
  <sheetData>
    <row r="1" spans="1:8" ht="20" thickBot="1" x14ac:dyDescent="0.25">
      <c r="A1" s="239" t="s">
        <v>1850</v>
      </c>
      <c r="B1" s="240"/>
      <c r="C1" s="240"/>
      <c r="D1" s="240"/>
      <c r="E1" s="240"/>
      <c r="F1" s="240"/>
      <c r="G1" s="240"/>
      <c r="H1" s="241"/>
    </row>
    <row r="2" spans="1:8" ht="20" thickBot="1" x14ac:dyDescent="0.25">
      <c r="A2" s="262" t="s">
        <v>101</v>
      </c>
      <c r="B2" s="258"/>
      <c r="C2" s="258"/>
      <c r="D2" s="258"/>
      <c r="E2" s="258"/>
      <c r="F2" s="258"/>
      <c r="G2" s="258"/>
      <c r="H2" s="259"/>
    </row>
    <row r="3" spans="1:8" ht="16" thickBot="1" x14ac:dyDescent="0.25">
      <c r="A3" s="263" t="s">
        <v>1851</v>
      </c>
      <c r="B3" s="264"/>
      <c r="C3" s="264"/>
      <c r="D3" s="264"/>
      <c r="E3" s="264"/>
      <c r="F3" s="264"/>
      <c r="G3" s="264"/>
      <c r="H3" s="265"/>
    </row>
    <row r="4" spans="1:8" ht="64" x14ac:dyDescent="0.2">
      <c r="A4" s="159" t="s">
        <v>1577</v>
      </c>
      <c r="B4" s="160" t="s">
        <v>1578</v>
      </c>
      <c r="C4" s="160" t="s">
        <v>1579</v>
      </c>
      <c r="D4" s="160" t="s">
        <v>1580</v>
      </c>
      <c r="E4" s="160" t="s">
        <v>1852</v>
      </c>
      <c r="F4" s="160" t="s">
        <v>1739</v>
      </c>
      <c r="G4" s="162" t="s">
        <v>1740</v>
      </c>
      <c r="H4" s="161" t="s">
        <v>1741</v>
      </c>
    </row>
    <row r="5" spans="1:8" x14ac:dyDescent="0.2">
      <c r="A5" s="30" t="s">
        <v>619</v>
      </c>
      <c r="B5" s="1" t="s">
        <v>620</v>
      </c>
      <c r="C5" s="1" t="s">
        <v>132</v>
      </c>
      <c r="D5" s="1" t="s">
        <v>133</v>
      </c>
      <c r="E5" s="18" t="s">
        <v>1742</v>
      </c>
      <c r="F5" s="18" t="s">
        <v>1742</v>
      </c>
      <c r="G5" s="62" t="s">
        <v>1472</v>
      </c>
      <c r="H5" s="60" t="s">
        <v>1472</v>
      </c>
    </row>
    <row r="6" spans="1:8" x14ac:dyDescent="0.2">
      <c r="A6" s="30" t="s">
        <v>306</v>
      </c>
      <c r="B6" s="1" t="s">
        <v>307</v>
      </c>
      <c r="C6" s="1" t="s">
        <v>366</v>
      </c>
      <c r="D6" s="1" t="s">
        <v>367</v>
      </c>
      <c r="E6" s="18">
        <v>2</v>
      </c>
      <c r="F6" s="18">
        <v>78</v>
      </c>
      <c r="G6" s="62">
        <v>2.564102564102564E-2</v>
      </c>
      <c r="H6" s="60">
        <v>2.564102564102564E-2</v>
      </c>
    </row>
    <row r="7" spans="1:8" x14ac:dyDescent="0.2">
      <c r="A7" s="30" t="s">
        <v>306</v>
      </c>
      <c r="B7" s="1" t="s">
        <v>307</v>
      </c>
      <c r="C7" s="1" t="s">
        <v>1581</v>
      </c>
      <c r="D7" s="1" t="s">
        <v>1582</v>
      </c>
      <c r="E7" s="18">
        <v>19</v>
      </c>
      <c r="F7" s="18">
        <v>106</v>
      </c>
      <c r="G7" s="62">
        <v>0.17924528301886791</v>
      </c>
      <c r="H7" s="60">
        <v>0.17924528301886791</v>
      </c>
    </row>
    <row r="8" spans="1:8" x14ac:dyDescent="0.2">
      <c r="A8" s="30" t="s">
        <v>306</v>
      </c>
      <c r="B8" s="1" t="s">
        <v>307</v>
      </c>
      <c r="C8" s="1" t="s">
        <v>394</v>
      </c>
      <c r="D8" s="1" t="s">
        <v>395</v>
      </c>
      <c r="E8" s="18">
        <v>41</v>
      </c>
      <c r="F8" s="18">
        <v>421</v>
      </c>
      <c r="G8" s="62">
        <v>9.7387173396674589E-2</v>
      </c>
      <c r="H8" s="60">
        <v>9.7387173396674589E-2</v>
      </c>
    </row>
    <row r="9" spans="1:8" x14ac:dyDescent="0.2">
      <c r="A9" s="30" t="s">
        <v>306</v>
      </c>
      <c r="B9" s="1" t="s">
        <v>307</v>
      </c>
      <c r="C9" s="1" t="s">
        <v>385</v>
      </c>
      <c r="D9" s="1" t="s">
        <v>386</v>
      </c>
      <c r="E9" s="18">
        <v>1</v>
      </c>
      <c r="F9" s="18">
        <v>11</v>
      </c>
      <c r="G9" s="62">
        <v>9.0909090909090912E-2</v>
      </c>
      <c r="H9" s="60">
        <v>9.0909090909090912E-2</v>
      </c>
    </row>
    <row r="10" spans="1:8" x14ac:dyDescent="0.2">
      <c r="A10" s="30" t="s">
        <v>630</v>
      </c>
      <c r="B10" s="1" t="s">
        <v>631</v>
      </c>
      <c r="C10" s="1" t="s">
        <v>1583</v>
      </c>
      <c r="D10" s="1" t="s">
        <v>1584</v>
      </c>
      <c r="E10" s="18">
        <v>18</v>
      </c>
      <c r="F10" s="18">
        <v>72</v>
      </c>
      <c r="G10" s="62">
        <v>0.25</v>
      </c>
      <c r="H10" s="60">
        <v>0.25</v>
      </c>
    </row>
    <row r="11" spans="1:8" x14ac:dyDescent="0.2">
      <c r="A11" s="30" t="s">
        <v>406</v>
      </c>
      <c r="B11" s="1" t="s">
        <v>407</v>
      </c>
      <c r="C11" s="1" t="s">
        <v>645</v>
      </c>
      <c r="D11" s="1" t="s">
        <v>646</v>
      </c>
      <c r="E11" s="18">
        <v>0</v>
      </c>
      <c r="F11" s="18">
        <v>12</v>
      </c>
      <c r="G11" s="62">
        <v>0</v>
      </c>
      <c r="H11" s="60">
        <v>0</v>
      </c>
    </row>
    <row r="12" spans="1:8" x14ac:dyDescent="0.2">
      <c r="A12" s="30" t="s">
        <v>647</v>
      </c>
      <c r="B12" s="1" t="s">
        <v>648</v>
      </c>
      <c r="C12" s="1" t="s">
        <v>645</v>
      </c>
      <c r="D12" s="1" t="s">
        <v>646</v>
      </c>
      <c r="E12" s="18">
        <v>13</v>
      </c>
      <c r="F12" s="18">
        <v>38</v>
      </c>
      <c r="G12" s="62">
        <v>0.34210526315789475</v>
      </c>
      <c r="H12" s="60">
        <v>0.34210526315789475</v>
      </c>
    </row>
    <row r="13" spans="1:8" x14ac:dyDescent="0.2">
      <c r="A13" s="30" t="s">
        <v>653</v>
      </c>
      <c r="B13" s="1" t="s">
        <v>654</v>
      </c>
      <c r="C13" s="1" t="s">
        <v>1585</v>
      </c>
      <c r="D13" s="1" t="s">
        <v>652</v>
      </c>
      <c r="E13" s="139">
        <v>0</v>
      </c>
      <c r="F13" s="139">
        <v>18</v>
      </c>
      <c r="G13" s="166">
        <v>0</v>
      </c>
      <c r="H13" s="35">
        <v>0</v>
      </c>
    </row>
    <row r="14" spans="1:8" x14ac:dyDescent="0.2">
      <c r="A14" s="30" t="s">
        <v>661</v>
      </c>
      <c r="B14" s="1" t="s">
        <v>662</v>
      </c>
      <c r="C14" s="1" t="s">
        <v>1586</v>
      </c>
      <c r="D14" s="1" t="s">
        <v>758</v>
      </c>
      <c r="E14" s="18">
        <v>16</v>
      </c>
      <c r="F14" s="18">
        <v>19</v>
      </c>
      <c r="G14" s="62">
        <v>0.84210526315789469</v>
      </c>
      <c r="H14" s="60">
        <v>0.84210526315789469</v>
      </c>
    </row>
    <row r="15" spans="1:8" x14ac:dyDescent="0.2">
      <c r="A15" s="30" t="s">
        <v>128</v>
      </c>
      <c r="B15" s="1" t="s">
        <v>129</v>
      </c>
      <c r="C15" s="1" t="s">
        <v>622</v>
      </c>
      <c r="D15" s="1" t="s">
        <v>623</v>
      </c>
      <c r="E15" s="18" t="s">
        <v>1742</v>
      </c>
      <c r="F15" s="18" t="s">
        <v>1742</v>
      </c>
      <c r="G15" s="62" t="s">
        <v>1488</v>
      </c>
      <c r="H15" s="60" t="s">
        <v>1488</v>
      </c>
    </row>
    <row r="16" spans="1:8" x14ac:dyDescent="0.2">
      <c r="A16" s="30" t="s">
        <v>128</v>
      </c>
      <c r="B16" s="1" t="s">
        <v>129</v>
      </c>
      <c r="C16" s="1" t="s">
        <v>142</v>
      </c>
      <c r="D16" s="1" t="s">
        <v>143</v>
      </c>
      <c r="E16" s="18" t="s">
        <v>1742</v>
      </c>
      <c r="F16" s="18" t="s">
        <v>1742</v>
      </c>
      <c r="G16" s="63" t="s">
        <v>1520</v>
      </c>
      <c r="H16" s="64" t="s">
        <v>1545</v>
      </c>
    </row>
    <row r="17" spans="1:8" x14ac:dyDescent="0.2">
      <c r="A17" s="30" t="s">
        <v>128</v>
      </c>
      <c r="B17" s="1" t="s">
        <v>129</v>
      </c>
      <c r="C17" s="1" t="s">
        <v>144</v>
      </c>
      <c r="D17" s="1" t="s">
        <v>145</v>
      </c>
      <c r="E17" s="18">
        <v>4</v>
      </c>
      <c r="F17" s="18">
        <v>15</v>
      </c>
      <c r="G17" s="62">
        <v>0.26666666666666666</v>
      </c>
      <c r="H17" s="60">
        <v>0.53333333333333333</v>
      </c>
    </row>
    <row r="18" spans="1:8" x14ac:dyDescent="0.2">
      <c r="A18" s="30" t="s">
        <v>128</v>
      </c>
      <c r="B18" s="1" t="s">
        <v>129</v>
      </c>
      <c r="C18" s="1" t="s">
        <v>1587</v>
      </c>
      <c r="D18" s="1" t="s">
        <v>1588</v>
      </c>
      <c r="E18" s="139">
        <v>85</v>
      </c>
      <c r="F18" s="139">
        <v>127</v>
      </c>
      <c r="G18" s="166">
        <v>0.6692913385826772</v>
      </c>
      <c r="H18" s="35">
        <v>0.67716535433070868</v>
      </c>
    </row>
    <row r="19" spans="1:8" x14ac:dyDescent="0.2">
      <c r="A19" s="30" t="s">
        <v>128</v>
      </c>
      <c r="B19" s="1" t="s">
        <v>129</v>
      </c>
      <c r="C19" s="1" t="s">
        <v>1006</v>
      </c>
      <c r="D19" s="1" t="s">
        <v>1007</v>
      </c>
      <c r="E19" s="18" t="s">
        <v>1742</v>
      </c>
      <c r="F19" s="18" t="s">
        <v>1742</v>
      </c>
      <c r="G19" s="62" t="s">
        <v>1472</v>
      </c>
      <c r="H19" s="60" t="s">
        <v>1472</v>
      </c>
    </row>
    <row r="20" spans="1:8" x14ac:dyDescent="0.2">
      <c r="A20" s="30" t="s">
        <v>128</v>
      </c>
      <c r="B20" s="1" t="s">
        <v>129</v>
      </c>
      <c r="C20" s="1" t="s">
        <v>535</v>
      </c>
      <c r="D20" s="1" t="s">
        <v>536</v>
      </c>
      <c r="E20" s="18">
        <v>4</v>
      </c>
      <c r="F20" s="18">
        <v>18</v>
      </c>
      <c r="G20" s="62">
        <v>0.22222222222222221</v>
      </c>
      <c r="H20" s="60">
        <v>0.22222222222222221</v>
      </c>
    </row>
    <row r="21" spans="1:8" x14ac:dyDescent="0.2">
      <c r="A21" s="30" t="s">
        <v>130</v>
      </c>
      <c r="B21" s="1" t="s">
        <v>131</v>
      </c>
      <c r="C21" s="1" t="s">
        <v>622</v>
      </c>
      <c r="D21" s="1" t="s">
        <v>623</v>
      </c>
      <c r="E21" s="18">
        <v>35</v>
      </c>
      <c r="F21" s="18">
        <v>81</v>
      </c>
      <c r="G21" s="62">
        <v>0.43209876543209874</v>
      </c>
      <c r="H21" s="60">
        <v>0.43209876543209874</v>
      </c>
    </row>
    <row r="22" spans="1:8" x14ac:dyDescent="0.2">
      <c r="A22" s="30" t="s">
        <v>130</v>
      </c>
      <c r="B22" s="1" t="s">
        <v>131</v>
      </c>
      <c r="C22" s="1" t="s">
        <v>535</v>
      </c>
      <c r="D22" s="1" t="s">
        <v>536</v>
      </c>
      <c r="E22" s="18">
        <v>14</v>
      </c>
      <c r="F22" s="18">
        <v>42</v>
      </c>
      <c r="G22" s="62">
        <v>0.33333333333333331</v>
      </c>
      <c r="H22" s="60">
        <v>0.33333333333333331</v>
      </c>
    </row>
    <row r="23" spans="1:8" x14ac:dyDescent="0.2">
      <c r="A23" s="30" t="s">
        <v>148</v>
      </c>
      <c r="B23" s="1" t="s">
        <v>149</v>
      </c>
      <c r="C23" s="1" t="s">
        <v>667</v>
      </c>
      <c r="D23" s="1" t="s">
        <v>668</v>
      </c>
      <c r="E23" s="18">
        <v>30</v>
      </c>
      <c r="F23" s="18">
        <v>33</v>
      </c>
      <c r="G23" s="62">
        <v>0.90909090909090906</v>
      </c>
      <c r="H23" s="60">
        <v>0.90909090909090906</v>
      </c>
    </row>
    <row r="24" spans="1:8" x14ac:dyDescent="0.2">
      <c r="A24" s="30" t="s">
        <v>325</v>
      </c>
      <c r="B24" s="1" t="s">
        <v>326</v>
      </c>
      <c r="C24" s="1" t="s">
        <v>1853</v>
      </c>
      <c r="D24" s="1" t="s">
        <v>328</v>
      </c>
      <c r="E24" s="18">
        <v>11</v>
      </c>
      <c r="F24" s="18">
        <v>16</v>
      </c>
      <c r="G24" s="62">
        <v>0.6875</v>
      </c>
      <c r="H24" s="60">
        <v>0.6875</v>
      </c>
    </row>
    <row r="25" spans="1:8" x14ac:dyDescent="0.2">
      <c r="A25" s="30" t="s">
        <v>226</v>
      </c>
      <c r="B25" s="1" t="s">
        <v>227</v>
      </c>
      <c r="C25" s="1" t="s">
        <v>228</v>
      </c>
      <c r="D25" s="1" t="s">
        <v>229</v>
      </c>
      <c r="E25" s="18">
        <v>20</v>
      </c>
      <c r="F25" s="18">
        <v>33</v>
      </c>
      <c r="G25" s="62">
        <v>0.60606060606060608</v>
      </c>
      <c r="H25" s="60">
        <v>0.60606060606060608</v>
      </c>
    </row>
    <row r="26" spans="1:8" x14ac:dyDescent="0.2">
      <c r="A26" s="30" t="s">
        <v>230</v>
      </c>
      <c r="B26" s="1" t="s">
        <v>231</v>
      </c>
      <c r="C26" s="1" t="s">
        <v>228</v>
      </c>
      <c r="D26" s="1" t="s">
        <v>229</v>
      </c>
      <c r="E26" s="18">
        <v>3</v>
      </c>
      <c r="F26" s="18">
        <v>15</v>
      </c>
      <c r="G26" s="62">
        <v>0.2</v>
      </c>
      <c r="H26" s="60">
        <v>0.2</v>
      </c>
    </row>
    <row r="27" spans="1:8" x14ac:dyDescent="0.2">
      <c r="A27" s="30" t="s">
        <v>612</v>
      </c>
      <c r="B27" s="1" t="s">
        <v>613</v>
      </c>
      <c r="C27" s="1" t="s">
        <v>132</v>
      </c>
      <c r="D27" s="1" t="s">
        <v>133</v>
      </c>
      <c r="E27" s="139">
        <v>104</v>
      </c>
      <c r="F27" s="139">
        <v>157</v>
      </c>
      <c r="G27" s="166">
        <v>0.66242038216560506</v>
      </c>
      <c r="H27" s="35">
        <v>0.66242038216560506</v>
      </c>
    </row>
    <row r="28" spans="1:8" x14ac:dyDescent="0.2">
      <c r="A28" s="30" t="s">
        <v>612</v>
      </c>
      <c r="B28" s="1" t="s">
        <v>613</v>
      </c>
      <c r="C28" s="1" t="s">
        <v>136</v>
      </c>
      <c r="D28" s="1" t="s">
        <v>137</v>
      </c>
      <c r="E28" s="18">
        <v>423</v>
      </c>
      <c r="F28" s="18">
        <v>603</v>
      </c>
      <c r="G28" s="62">
        <v>0.70149253731343286</v>
      </c>
      <c r="H28" s="60">
        <v>0.70149253731343286</v>
      </c>
    </row>
    <row r="29" spans="1:8" x14ac:dyDescent="0.2">
      <c r="A29" s="30" t="s">
        <v>612</v>
      </c>
      <c r="B29" s="1" t="s">
        <v>613</v>
      </c>
      <c r="C29" s="1" t="s">
        <v>138</v>
      </c>
      <c r="D29" s="1" t="s">
        <v>139</v>
      </c>
      <c r="E29" s="18">
        <v>35</v>
      </c>
      <c r="F29" s="18">
        <v>79</v>
      </c>
      <c r="G29" s="62">
        <v>0.44303797468354428</v>
      </c>
      <c r="H29" s="60">
        <v>0.44303797468354428</v>
      </c>
    </row>
    <row r="30" spans="1:8" x14ac:dyDescent="0.2">
      <c r="A30" s="30" t="s">
        <v>612</v>
      </c>
      <c r="B30" s="1" t="s">
        <v>613</v>
      </c>
      <c r="C30" s="1" t="s">
        <v>1854</v>
      </c>
      <c r="D30" s="1" t="s">
        <v>189</v>
      </c>
      <c r="E30" s="18" t="s">
        <v>1742</v>
      </c>
      <c r="F30" s="18" t="s">
        <v>1742</v>
      </c>
      <c r="G30" s="62" t="s">
        <v>1472</v>
      </c>
      <c r="H30" s="60" t="s">
        <v>1472</v>
      </c>
    </row>
    <row r="31" spans="1:8" x14ac:dyDescent="0.2">
      <c r="A31" s="30" t="s">
        <v>612</v>
      </c>
      <c r="B31" s="1" t="s">
        <v>613</v>
      </c>
      <c r="C31" s="1" t="s">
        <v>606</v>
      </c>
      <c r="D31" s="1" t="s">
        <v>607</v>
      </c>
      <c r="E31" s="18">
        <v>0</v>
      </c>
      <c r="F31" s="18">
        <v>123</v>
      </c>
      <c r="G31" s="62">
        <v>0</v>
      </c>
      <c r="H31" s="60">
        <v>0</v>
      </c>
    </row>
    <row r="32" spans="1:8" x14ac:dyDescent="0.2">
      <c r="A32" s="30" t="s">
        <v>612</v>
      </c>
      <c r="B32" s="1" t="s">
        <v>613</v>
      </c>
      <c r="C32" s="1" t="s">
        <v>610</v>
      </c>
      <c r="D32" s="1" t="s">
        <v>611</v>
      </c>
      <c r="E32" s="18">
        <v>100</v>
      </c>
      <c r="F32" s="18">
        <v>112</v>
      </c>
      <c r="G32" s="62">
        <v>0.8928571428571429</v>
      </c>
      <c r="H32" s="60">
        <v>0.8928571428571429</v>
      </c>
    </row>
    <row r="33" spans="1:8" x14ac:dyDescent="0.2">
      <c r="A33" s="30" t="s">
        <v>612</v>
      </c>
      <c r="B33" s="1" t="s">
        <v>613</v>
      </c>
      <c r="C33" s="1" t="s">
        <v>178</v>
      </c>
      <c r="D33" s="1" t="s">
        <v>179</v>
      </c>
      <c r="E33" s="18">
        <v>63</v>
      </c>
      <c r="F33" s="18">
        <v>73</v>
      </c>
      <c r="G33" s="62">
        <v>0.86301369863013699</v>
      </c>
      <c r="H33" s="60">
        <v>0.86301369863013699</v>
      </c>
    </row>
    <row r="34" spans="1:8" x14ac:dyDescent="0.2">
      <c r="A34" s="30" t="s">
        <v>806</v>
      </c>
      <c r="B34" s="1" t="s">
        <v>807</v>
      </c>
      <c r="C34" s="1" t="s">
        <v>503</v>
      </c>
      <c r="D34" s="1" t="s">
        <v>504</v>
      </c>
      <c r="E34" s="18">
        <v>17</v>
      </c>
      <c r="F34" s="18">
        <v>43</v>
      </c>
      <c r="G34" s="62">
        <v>0.39534883720930231</v>
      </c>
      <c r="H34" s="60">
        <v>0.39534883720930231</v>
      </c>
    </row>
    <row r="35" spans="1:8" x14ac:dyDescent="0.2">
      <c r="A35" s="30" t="s">
        <v>403</v>
      </c>
      <c r="B35" s="1" t="s">
        <v>404</v>
      </c>
      <c r="C35" s="1" t="s">
        <v>155</v>
      </c>
      <c r="D35" s="1" t="s">
        <v>156</v>
      </c>
      <c r="E35" s="18">
        <v>50</v>
      </c>
      <c r="F35" s="18">
        <v>93</v>
      </c>
      <c r="G35" s="62">
        <v>0.5376344086021505</v>
      </c>
      <c r="H35" s="60">
        <v>0.5376344086021505</v>
      </c>
    </row>
    <row r="36" spans="1:8" x14ac:dyDescent="0.2">
      <c r="A36" s="30" t="s">
        <v>403</v>
      </c>
      <c r="B36" s="1" t="s">
        <v>404</v>
      </c>
      <c r="C36" s="1" t="s">
        <v>482</v>
      </c>
      <c r="D36" s="1" t="s">
        <v>1589</v>
      </c>
      <c r="E36" s="18">
        <v>128</v>
      </c>
      <c r="F36" s="18">
        <v>192</v>
      </c>
      <c r="G36" s="62">
        <v>0.66666666666666663</v>
      </c>
      <c r="H36" s="60">
        <v>0.66666666666666663</v>
      </c>
    </row>
    <row r="37" spans="1:8" x14ac:dyDescent="0.2">
      <c r="A37" s="30" t="s">
        <v>403</v>
      </c>
      <c r="B37" s="1" t="s">
        <v>404</v>
      </c>
      <c r="C37" s="1" t="s">
        <v>165</v>
      </c>
      <c r="D37" s="1" t="s">
        <v>166</v>
      </c>
      <c r="E37" s="18">
        <v>15</v>
      </c>
      <c r="F37" s="18">
        <v>33</v>
      </c>
      <c r="G37" s="62">
        <v>0.45454545454545453</v>
      </c>
      <c r="H37" s="60">
        <v>0.45454545454545453</v>
      </c>
    </row>
    <row r="38" spans="1:8" x14ac:dyDescent="0.2">
      <c r="A38" s="30" t="s">
        <v>403</v>
      </c>
      <c r="B38" s="1" t="s">
        <v>404</v>
      </c>
      <c r="C38" s="1" t="s">
        <v>167</v>
      </c>
      <c r="D38" s="1" t="s">
        <v>168</v>
      </c>
      <c r="E38" s="18">
        <v>214</v>
      </c>
      <c r="F38" s="18">
        <v>328</v>
      </c>
      <c r="G38" s="62">
        <v>0.65243902439024393</v>
      </c>
      <c r="H38" s="60">
        <v>0.65243902439024393</v>
      </c>
    </row>
    <row r="39" spans="1:8" x14ac:dyDescent="0.2">
      <c r="A39" s="30" t="s">
        <v>403</v>
      </c>
      <c r="B39" s="1" t="s">
        <v>404</v>
      </c>
      <c r="C39" s="1" t="s">
        <v>361</v>
      </c>
      <c r="D39" s="1" t="s">
        <v>362</v>
      </c>
      <c r="E39" s="18">
        <v>33</v>
      </c>
      <c r="F39" s="18">
        <v>55</v>
      </c>
      <c r="G39" s="62">
        <v>0.6</v>
      </c>
      <c r="H39" s="60">
        <v>0.6</v>
      </c>
    </row>
    <row r="40" spans="1:8" x14ac:dyDescent="0.2">
      <c r="A40" s="30" t="s">
        <v>829</v>
      </c>
      <c r="B40" s="1" t="s">
        <v>830</v>
      </c>
      <c r="C40" s="1" t="s">
        <v>1002</v>
      </c>
      <c r="D40" s="1" t="s">
        <v>1003</v>
      </c>
      <c r="E40" s="18">
        <v>14</v>
      </c>
      <c r="F40" s="18">
        <v>23</v>
      </c>
      <c r="G40" s="62">
        <v>0.60869565217391308</v>
      </c>
      <c r="H40" s="60">
        <v>0.60869565217391308</v>
      </c>
    </row>
    <row r="41" spans="1:8" x14ac:dyDescent="0.2">
      <c r="A41" s="30" t="s">
        <v>1855</v>
      </c>
      <c r="B41" s="1" t="s">
        <v>832</v>
      </c>
      <c r="C41" s="1" t="s">
        <v>219</v>
      </c>
      <c r="D41" s="1" t="s">
        <v>220</v>
      </c>
      <c r="E41" s="18" t="s">
        <v>1742</v>
      </c>
      <c r="F41" s="18" t="s">
        <v>1742</v>
      </c>
      <c r="G41" s="62" t="s">
        <v>1472</v>
      </c>
      <c r="H41" s="35" t="s">
        <v>1472</v>
      </c>
    </row>
    <row r="42" spans="1:8" x14ac:dyDescent="0.2">
      <c r="A42" s="30" t="s">
        <v>252</v>
      </c>
      <c r="B42" s="1" t="s">
        <v>253</v>
      </c>
      <c r="C42" s="1" t="s">
        <v>285</v>
      </c>
      <c r="D42" s="1" t="s">
        <v>286</v>
      </c>
      <c r="E42" s="18">
        <v>22</v>
      </c>
      <c r="F42" s="18">
        <v>25</v>
      </c>
      <c r="G42" s="62">
        <v>0.88</v>
      </c>
      <c r="H42" s="60">
        <v>0.88</v>
      </c>
    </row>
    <row r="43" spans="1:8" x14ac:dyDescent="0.2">
      <c r="A43" s="30" t="s">
        <v>252</v>
      </c>
      <c r="B43" s="1" t="s">
        <v>253</v>
      </c>
      <c r="C43" s="1" t="s">
        <v>287</v>
      </c>
      <c r="D43" s="1" t="s">
        <v>288</v>
      </c>
      <c r="E43" s="18">
        <v>21</v>
      </c>
      <c r="F43" s="18">
        <v>74</v>
      </c>
      <c r="G43" s="62">
        <v>0.28378378378378377</v>
      </c>
      <c r="H43" s="60">
        <v>0.28378378378378377</v>
      </c>
    </row>
    <row r="44" spans="1:8" x14ac:dyDescent="0.2">
      <c r="A44" s="30" t="s">
        <v>252</v>
      </c>
      <c r="B44" s="1" t="s">
        <v>253</v>
      </c>
      <c r="C44" s="1" t="s">
        <v>291</v>
      </c>
      <c r="D44" s="1" t="s">
        <v>292</v>
      </c>
      <c r="E44" s="18" t="s">
        <v>1742</v>
      </c>
      <c r="F44" s="18" t="s">
        <v>1742</v>
      </c>
      <c r="G44" s="63" t="s">
        <v>1856</v>
      </c>
      <c r="H44" s="64" t="s">
        <v>1856</v>
      </c>
    </row>
    <row r="45" spans="1:8" x14ac:dyDescent="0.2">
      <c r="A45" s="30" t="s">
        <v>375</v>
      </c>
      <c r="B45" s="1" t="s">
        <v>376</v>
      </c>
      <c r="C45" s="1" t="s">
        <v>1857</v>
      </c>
      <c r="D45" s="1" t="s">
        <v>511</v>
      </c>
      <c r="E45" s="18" t="s">
        <v>1742</v>
      </c>
      <c r="F45" s="18" t="s">
        <v>1742</v>
      </c>
      <c r="G45" s="62" t="s">
        <v>1469</v>
      </c>
      <c r="H45" s="60" t="s">
        <v>1469</v>
      </c>
    </row>
    <row r="46" spans="1:8" x14ac:dyDescent="0.2">
      <c r="A46" s="30" t="s">
        <v>375</v>
      </c>
      <c r="B46" s="1" t="s">
        <v>376</v>
      </c>
      <c r="C46" s="1" t="s">
        <v>373</v>
      </c>
      <c r="D46" s="1" t="s">
        <v>374</v>
      </c>
      <c r="E46" s="18">
        <v>3</v>
      </c>
      <c r="F46" s="18">
        <v>22</v>
      </c>
      <c r="G46" s="62">
        <v>0.13636363636363635</v>
      </c>
      <c r="H46" s="60">
        <v>0.13636363636363635</v>
      </c>
    </row>
    <row r="47" spans="1:8" x14ac:dyDescent="0.2">
      <c r="A47" s="30" t="s">
        <v>375</v>
      </c>
      <c r="B47" s="1" t="s">
        <v>376</v>
      </c>
      <c r="C47" s="1" t="s">
        <v>394</v>
      </c>
      <c r="D47" s="1" t="s">
        <v>395</v>
      </c>
      <c r="E47" s="18">
        <v>179</v>
      </c>
      <c r="F47" s="18">
        <v>335</v>
      </c>
      <c r="G47" s="62">
        <v>0.53432835820895519</v>
      </c>
      <c r="H47" s="60">
        <v>0.53432835820895519</v>
      </c>
    </row>
    <row r="48" spans="1:8" x14ac:dyDescent="0.2">
      <c r="A48" s="30" t="s">
        <v>375</v>
      </c>
      <c r="B48" s="1" t="s">
        <v>376</v>
      </c>
      <c r="C48" s="1" t="s">
        <v>385</v>
      </c>
      <c r="D48" s="1" t="s">
        <v>386</v>
      </c>
      <c r="E48" s="18" t="s">
        <v>1742</v>
      </c>
      <c r="F48" s="18" t="s">
        <v>1742</v>
      </c>
      <c r="G48" s="62" t="s">
        <v>1472</v>
      </c>
      <c r="H48" s="35" t="s">
        <v>1472</v>
      </c>
    </row>
    <row r="49" spans="1:8" x14ac:dyDescent="0.2">
      <c r="A49" s="30" t="s">
        <v>439</v>
      </c>
      <c r="B49" s="1" t="s">
        <v>440</v>
      </c>
      <c r="C49" s="1" t="s">
        <v>1590</v>
      </c>
      <c r="D49" s="1" t="s">
        <v>1591</v>
      </c>
      <c r="E49" s="139">
        <v>0</v>
      </c>
      <c r="F49" s="139">
        <v>65</v>
      </c>
      <c r="G49" s="166">
        <v>0</v>
      </c>
      <c r="H49" s="35">
        <v>0</v>
      </c>
    </row>
    <row r="50" spans="1:8" x14ac:dyDescent="0.2">
      <c r="A50" s="30" t="s">
        <v>439</v>
      </c>
      <c r="B50" s="1" t="s">
        <v>440</v>
      </c>
      <c r="C50" s="1" t="s">
        <v>1592</v>
      </c>
      <c r="D50" s="1" t="s">
        <v>1593</v>
      </c>
      <c r="E50" s="139">
        <v>0</v>
      </c>
      <c r="F50" s="139">
        <v>33</v>
      </c>
      <c r="G50" s="166">
        <v>0</v>
      </c>
      <c r="H50" s="35">
        <v>0</v>
      </c>
    </row>
    <row r="51" spans="1:8" x14ac:dyDescent="0.2">
      <c r="A51" s="30" t="s">
        <v>854</v>
      </c>
      <c r="B51" s="1" t="s">
        <v>855</v>
      </c>
      <c r="C51" s="1" t="s">
        <v>132</v>
      </c>
      <c r="D51" s="1" t="s">
        <v>133</v>
      </c>
      <c r="E51" s="18">
        <v>132</v>
      </c>
      <c r="F51" s="18">
        <v>266</v>
      </c>
      <c r="G51" s="62">
        <v>0.49624060150375937</v>
      </c>
      <c r="H51" s="60">
        <v>0.49624060150375937</v>
      </c>
    </row>
    <row r="52" spans="1:8" x14ac:dyDescent="0.2">
      <c r="A52" s="30" t="s">
        <v>854</v>
      </c>
      <c r="B52" s="1" t="s">
        <v>855</v>
      </c>
      <c r="C52" s="1" t="s">
        <v>1594</v>
      </c>
      <c r="D52" s="1" t="s">
        <v>772</v>
      </c>
      <c r="E52" s="139">
        <v>0</v>
      </c>
      <c r="F52" s="139">
        <v>12</v>
      </c>
      <c r="G52" s="166">
        <v>0</v>
      </c>
      <c r="H52" s="35">
        <v>0</v>
      </c>
    </row>
    <row r="53" spans="1:8" x14ac:dyDescent="0.2">
      <c r="A53" s="30" t="s">
        <v>854</v>
      </c>
      <c r="B53" s="1" t="s">
        <v>855</v>
      </c>
      <c r="C53" s="1" t="s">
        <v>1858</v>
      </c>
      <c r="D53" s="1" t="s">
        <v>801</v>
      </c>
      <c r="E53" s="139">
        <v>41</v>
      </c>
      <c r="F53" s="139">
        <v>61</v>
      </c>
      <c r="G53" s="166">
        <v>0.67213114754098358</v>
      </c>
      <c r="H53" s="35">
        <v>0.67213114754098358</v>
      </c>
    </row>
    <row r="54" spans="1:8" x14ac:dyDescent="0.2">
      <c r="A54" s="30" t="s">
        <v>854</v>
      </c>
      <c r="B54" s="1" t="s">
        <v>855</v>
      </c>
      <c r="C54" s="1" t="s">
        <v>163</v>
      </c>
      <c r="D54" s="1" t="s">
        <v>164</v>
      </c>
      <c r="E54" s="18">
        <v>11</v>
      </c>
      <c r="F54" s="18">
        <v>66</v>
      </c>
      <c r="G54" s="62">
        <v>0.16666666666666666</v>
      </c>
      <c r="H54" s="60">
        <v>0.16666666666666666</v>
      </c>
    </row>
    <row r="55" spans="1:8" x14ac:dyDescent="0.2">
      <c r="A55" s="30" t="s">
        <v>260</v>
      </c>
      <c r="B55" s="1" t="s">
        <v>261</v>
      </c>
      <c r="C55" s="1" t="s">
        <v>258</v>
      </c>
      <c r="D55" s="1" t="s">
        <v>259</v>
      </c>
      <c r="E55" s="18">
        <v>36</v>
      </c>
      <c r="F55" s="18">
        <v>180</v>
      </c>
      <c r="G55" s="62">
        <v>0.2</v>
      </c>
      <c r="H55" s="60">
        <v>0.2</v>
      </c>
    </row>
    <row r="56" spans="1:8" x14ac:dyDescent="0.2">
      <c r="A56" s="30" t="s">
        <v>118</v>
      </c>
      <c r="B56" s="1" t="s">
        <v>119</v>
      </c>
      <c r="C56" s="1" t="s">
        <v>258</v>
      </c>
      <c r="D56" s="1" t="s">
        <v>259</v>
      </c>
      <c r="E56" s="18" t="s">
        <v>1742</v>
      </c>
      <c r="F56" s="18" t="s">
        <v>1742</v>
      </c>
      <c r="G56" s="62" t="s">
        <v>1472</v>
      </c>
      <c r="H56" s="60" t="s">
        <v>1472</v>
      </c>
    </row>
    <row r="57" spans="1:8" x14ac:dyDescent="0.2">
      <c r="A57" s="30" t="s">
        <v>363</v>
      </c>
      <c r="B57" s="1" t="s">
        <v>364</v>
      </c>
      <c r="C57" s="1" t="s">
        <v>258</v>
      </c>
      <c r="D57" s="1" t="s">
        <v>259</v>
      </c>
      <c r="E57" s="18">
        <v>0</v>
      </c>
      <c r="F57" s="18">
        <v>13</v>
      </c>
      <c r="G57" s="62">
        <v>0</v>
      </c>
      <c r="H57" s="60">
        <v>0</v>
      </c>
    </row>
    <row r="58" spans="1:8" x14ac:dyDescent="0.2">
      <c r="A58" s="30" t="s">
        <v>262</v>
      </c>
      <c r="B58" s="1" t="s">
        <v>263</v>
      </c>
      <c r="C58" s="1" t="s">
        <v>1595</v>
      </c>
      <c r="D58" s="1" t="s">
        <v>489</v>
      </c>
      <c r="E58" s="139">
        <v>10</v>
      </c>
      <c r="F58" s="139">
        <v>55</v>
      </c>
      <c r="G58" s="166">
        <v>0.18181818181818182</v>
      </c>
      <c r="H58" s="35">
        <v>0.18181818181818182</v>
      </c>
    </row>
    <row r="59" spans="1:8" x14ac:dyDescent="0.2">
      <c r="A59" s="30" t="s">
        <v>351</v>
      </c>
      <c r="B59" s="1" t="s">
        <v>352</v>
      </c>
      <c r="C59" s="1" t="s">
        <v>353</v>
      </c>
      <c r="D59" s="1" t="s">
        <v>354</v>
      </c>
      <c r="E59" s="18">
        <v>2</v>
      </c>
      <c r="F59" s="18">
        <v>37</v>
      </c>
      <c r="G59" s="62">
        <v>5.4054054054054057E-2</v>
      </c>
      <c r="H59" s="60">
        <v>5.4054054054054057E-2</v>
      </c>
    </row>
    <row r="60" spans="1:8" x14ac:dyDescent="0.2">
      <c r="A60" s="30" t="s">
        <v>355</v>
      </c>
      <c r="B60" s="1" t="s">
        <v>356</v>
      </c>
      <c r="C60" s="1" t="s">
        <v>610</v>
      </c>
      <c r="D60" s="1" t="s">
        <v>611</v>
      </c>
      <c r="E60" s="139">
        <v>92</v>
      </c>
      <c r="F60" s="139">
        <v>277</v>
      </c>
      <c r="G60" s="166">
        <v>0.33212996389891697</v>
      </c>
      <c r="H60" s="35">
        <v>0.33212996389891697</v>
      </c>
    </row>
    <row r="61" spans="1:8" x14ac:dyDescent="0.2">
      <c r="A61" s="30" t="s">
        <v>355</v>
      </c>
      <c r="B61" s="1" t="s">
        <v>356</v>
      </c>
      <c r="C61" s="1" t="s">
        <v>545</v>
      </c>
      <c r="D61" s="1" t="s">
        <v>546</v>
      </c>
      <c r="E61" s="18">
        <v>108</v>
      </c>
      <c r="F61" s="18">
        <v>1098</v>
      </c>
      <c r="G61" s="62">
        <v>9.8360655737704916E-2</v>
      </c>
      <c r="H61" s="60">
        <v>9.8360655737704916E-2</v>
      </c>
    </row>
    <row r="62" spans="1:8" x14ac:dyDescent="0.2">
      <c r="A62" s="30" t="s">
        <v>355</v>
      </c>
      <c r="B62" s="1" t="s">
        <v>356</v>
      </c>
      <c r="C62" s="1" t="s">
        <v>917</v>
      </c>
      <c r="D62" s="1" t="s">
        <v>1596</v>
      </c>
      <c r="E62" s="139">
        <v>0</v>
      </c>
      <c r="F62" s="139">
        <v>74</v>
      </c>
      <c r="G62" s="166">
        <v>0</v>
      </c>
      <c r="H62" s="35">
        <v>0</v>
      </c>
    </row>
    <row r="63" spans="1:8" x14ac:dyDescent="0.2">
      <c r="A63" s="30" t="s">
        <v>355</v>
      </c>
      <c r="B63" s="1" t="s">
        <v>356</v>
      </c>
      <c r="C63" s="1" t="s">
        <v>283</v>
      </c>
      <c r="D63" s="1" t="s">
        <v>284</v>
      </c>
      <c r="E63" s="139">
        <v>33</v>
      </c>
      <c r="F63" s="139">
        <v>161</v>
      </c>
      <c r="G63" s="166">
        <v>0.20496894409937888</v>
      </c>
      <c r="H63" s="35">
        <v>0.20496894409937888</v>
      </c>
    </row>
    <row r="64" spans="1:8" x14ac:dyDescent="0.2">
      <c r="A64" s="30" t="s">
        <v>1597</v>
      </c>
      <c r="B64" s="1" t="s">
        <v>549</v>
      </c>
      <c r="C64" s="1" t="s">
        <v>1598</v>
      </c>
      <c r="D64" s="1" t="s">
        <v>137</v>
      </c>
      <c r="E64" s="18" t="s">
        <v>1742</v>
      </c>
      <c r="F64" s="18" t="s">
        <v>1742</v>
      </c>
      <c r="G64" s="62" t="s">
        <v>1471</v>
      </c>
      <c r="H64" s="60" t="s">
        <v>1471</v>
      </c>
    </row>
    <row r="65" spans="1:8" x14ac:dyDescent="0.2">
      <c r="A65" s="30" t="s">
        <v>1597</v>
      </c>
      <c r="B65" s="1" t="s">
        <v>549</v>
      </c>
      <c r="C65" s="1" t="s">
        <v>1599</v>
      </c>
      <c r="D65" s="1" t="s">
        <v>141</v>
      </c>
      <c r="E65" s="18" t="s">
        <v>1742</v>
      </c>
      <c r="F65" s="18" t="s">
        <v>1742</v>
      </c>
      <c r="G65" s="62" t="s">
        <v>1612</v>
      </c>
      <c r="H65" s="60" t="s">
        <v>1612</v>
      </c>
    </row>
    <row r="66" spans="1:8" x14ac:dyDescent="0.2">
      <c r="A66" s="30" t="s">
        <v>1597</v>
      </c>
      <c r="B66" s="1" t="s">
        <v>549</v>
      </c>
      <c r="C66" s="1" t="s">
        <v>169</v>
      </c>
      <c r="D66" s="1" t="s">
        <v>170</v>
      </c>
      <c r="E66" s="18" t="s">
        <v>1742</v>
      </c>
      <c r="F66" s="18" t="s">
        <v>1742</v>
      </c>
      <c r="G66" s="62" t="s">
        <v>1471</v>
      </c>
      <c r="H66" s="60" t="s">
        <v>1471</v>
      </c>
    </row>
    <row r="67" spans="1:8" x14ac:dyDescent="0.2">
      <c r="A67" s="30" t="s">
        <v>275</v>
      </c>
      <c r="B67" s="1" t="s">
        <v>276</v>
      </c>
      <c r="C67" s="1" t="s">
        <v>273</v>
      </c>
      <c r="D67" s="1" t="s">
        <v>1600</v>
      </c>
      <c r="E67" s="18">
        <v>7</v>
      </c>
      <c r="F67" s="18">
        <v>32</v>
      </c>
      <c r="G67" s="62">
        <v>0.21875</v>
      </c>
      <c r="H67" s="60">
        <v>0.21875</v>
      </c>
    </row>
    <row r="68" spans="1:8" x14ac:dyDescent="0.2">
      <c r="A68" s="30" t="s">
        <v>296</v>
      </c>
      <c r="B68" s="1" t="s">
        <v>297</v>
      </c>
      <c r="C68" s="1" t="s">
        <v>1859</v>
      </c>
      <c r="D68" s="1" t="s">
        <v>533</v>
      </c>
      <c r="E68" s="18">
        <v>8</v>
      </c>
      <c r="F68" s="18">
        <v>16</v>
      </c>
      <c r="G68" s="62">
        <v>0.5</v>
      </c>
      <c r="H68" s="60">
        <v>0.5</v>
      </c>
    </row>
    <row r="69" spans="1:8" x14ac:dyDescent="0.2">
      <c r="A69" s="30" t="s">
        <v>296</v>
      </c>
      <c r="B69" s="1" t="s">
        <v>297</v>
      </c>
      <c r="C69" s="1" t="s">
        <v>1860</v>
      </c>
      <c r="D69" s="1" t="s">
        <v>538</v>
      </c>
      <c r="E69" s="18" t="s">
        <v>1742</v>
      </c>
      <c r="F69" s="18" t="s">
        <v>1742</v>
      </c>
      <c r="G69" s="62" t="s">
        <v>1471</v>
      </c>
      <c r="H69" s="60" t="s">
        <v>1471</v>
      </c>
    </row>
    <row r="70" spans="1:8" x14ac:dyDescent="0.2">
      <c r="A70" s="30" t="s">
        <v>995</v>
      </c>
      <c r="B70" s="1" t="s">
        <v>996</v>
      </c>
      <c r="C70" s="1" t="s">
        <v>928</v>
      </c>
      <c r="D70" s="1" t="s">
        <v>929</v>
      </c>
      <c r="E70" s="18">
        <v>0</v>
      </c>
      <c r="F70" s="18">
        <v>14</v>
      </c>
      <c r="G70" s="62">
        <v>0</v>
      </c>
      <c r="H70" s="60">
        <v>0</v>
      </c>
    </row>
    <row r="71" spans="1:8" x14ac:dyDescent="0.2">
      <c r="A71" s="30" t="s">
        <v>462</v>
      </c>
      <c r="B71" s="1" t="s">
        <v>463</v>
      </c>
      <c r="C71" s="1" t="s">
        <v>1601</v>
      </c>
      <c r="D71" s="1" t="s">
        <v>1602</v>
      </c>
      <c r="E71" s="18">
        <v>19</v>
      </c>
      <c r="F71" s="18">
        <v>26</v>
      </c>
      <c r="G71" s="62">
        <v>0.73076923076923073</v>
      </c>
      <c r="H71" s="60">
        <v>0.73076923076923073</v>
      </c>
    </row>
    <row r="72" spans="1:8" x14ac:dyDescent="0.2">
      <c r="A72" s="30" t="s">
        <v>462</v>
      </c>
      <c r="B72" s="1" t="s">
        <v>463</v>
      </c>
      <c r="C72" s="1" t="s">
        <v>485</v>
      </c>
      <c r="D72" s="1" t="s">
        <v>486</v>
      </c>
      <c r="E72" s="18">
        <v>42</v>
      </c>
      <c r="F72" s="18">
        <v>66</v>
      </c>
      <c r="G72" s="62">
        <v>0.63636363636363635</v>
      </c>
      <c r="H72" s="60">
        <v>0.63636363636363635</v>
      </c>
    </row>
    <row r="73" spans="1:8" x14ac:dyDescent="0.2">
      <c r="A73" s="30" t="s">
        <v>462</v>
      </c>
      <c r="B73" s="1" t="s">
        <v>463</v>
      </c>
      <c r="C73" s="1" t="s">
        <v>155</v>
      </c>
      <c r="D73" s="1" t="s">
        <v>156</v>
      </c>
      <c r="E73" s="18">
        <v>33</v>
      </c>
      <c r="F73" s="18">
        <v>50</v>
      </c>
      <c r="G73" s="62">
        <v>0.66</v>
      </c>
      <c r="H73" s="60">
        <v>0.66</v>
      </c>
    </row>
    <row r="74" spans="1:8" x14ac:dyDescent="0.2">
      <c r="A74" s="30" t="s">
        <v>462</v>
      </c>
      <c r="B74" s="1" t="s">
        <v>463</v>
      </c>
      <c r="C74" s="1" t="s">
        <v>537</v>
      </c>
      <c r="D74" s="1" t="s">
        <v>538</v>
      </c>
      <c r="E74" s="18">
        <v>117</v>
      </c>
      <c r="F74" s="18">
        <v>156</v>
      </c>
      <c r="G74" s="62">
        <v>0.75</v>
      </c>
      <c r="H74" s="60">
        <v>0.75</v>
      </c>
    </row>
    <row r="75" spans="1:8" x14ac:dyDescent="0.2">
      <c r="A75" s="30" t="s">
        <v>289</v>
      </c>
      <c r="B75" s="1" t="s">
        <v>290</v>
      </c>
      <c r="C75" s="1" t="s">
        <v>287</v>
      </c>
      <c r="D75" s="1" t="s">
        <v>288</v>
      </c>
      <c r="E75" s="18">
        <v>55</v>
      </c>
      <c r="F75" s="18">
        <v>55</v>
      </c>
      <c r="G75" s="62">
        <v>1</v>
      </c>
      <c r="H75" s="60">
        <v>1</v>
      </c>
    </row>
    <row r="76" spans="1:8" x14ac:dyDescent="0.2">
      <c r="A76" s="30" t="s">
        <v>591</v>
      </c>
      <c r="B76" s="1" t="s">
        <v>592</v>
      </c>
      <c r="C76" s="1" t="s">
        <v>501</v>
      </c>
      <c r="D76" s="1" t="s">
        <v>502</v>
      </c>
      <c r="E76" s="18">
        <v>29</v>
      </c>
      <c r="F76" s="18">
        <v>43</v>
      </c>
      <c r="G76" s="62">
        <v>0.67441860465116277</v>
      </c>
      <c r="H76" s="60">
        <v>0.67441860465116277</v>
      </c>
    </row>
    <row r="77" spans="1:8" x14ac:dyDescent="0.2">
      <c r="A77" s="30" t="s">
        <v>595</v>
      </c>
      <c r="B77" s="1" t="s">
        <v>596</v>
      </c>
      <c r="C77" s="1" t="s">
        <v>501</v>
      </c>
      <c r="D77" s="1" t="s">
        <v>502</v>
      </c>
      <c r="E77" s="18">
        <v>1</v>
      </c>
      <c r="F77" s="18">
        <v>28</v>
      </c>
      <c r="G77" s="62">
        <v>3.5714285714285712E-2</v>
      </c>
      <c r="H77" s="60">
        <v>0.25</v>
      </c>
    </row>
    <row r="78" spans="1:8" x14ac:dyDescent="0.2">
      <c r="A78" s="30" t="s">
        <v>304</v>
      </c>
      <c r="B78" s="1" t="s">
        <v>305</v>
      </c>
      <c r="C78" s="1" t="s">
        <v>1859</v>
      </c>
      <c r="D78" s="1" t="s">
        <v>533</v>
      </c>
      <c r="E78" s="18">
        <v>36</v>
      </c>
      <c r="F78" s="18">
        <v>57</v>
      </c>
      <c r="G78" s="62">
        <v>0.63157894736842102</v>
      </c>
      <c r="H78" s="60">
        <v>0.63157894736842102</v>
      </c>
    </row>
    <row r="79" spans="1:8" x14ac:dyDescent="0.2">
      <c r="A79" s="30" t="s">
        <v>304</v>
      </c>
      <c r="B79" s="1" t="s">
        <v>305</v>
      </c>
      <c r="C79" s="1" t="s">
        <v>1860</v>
      </c>
      <c r="D79" s="1" t="s">
        <v>538</v>
      </c>
      <c r="E79" s="18">
        <v>11</v>
      </c>
      <c r="F79" s="18">
        <v>11</v>
      </c>
      <c r="G79" s="62">
        <v>1</v>
      </c>
      <c r="H79" s="60">
        <v>1</v>
      </c>
    </row>
    <row r="80" spans="1:8" x14ac:dyDescent="0.2">
      <c r="A80" s="30" t="s">
        <v>474</v>
      </c>
      <c r="B80" s="1" t="s">
        <v>475</v>
      </c>
      <c r="C80" s="1" t="s">
        <v>1603</v>
      </c>
      <c r="D80" s="1" t="s">
        <v>522</v>
      </c>
      <c r="E80" s="18">
        <v>7</v>
      </c>
      <c r="F80" s="18">
        <v>17</v>
      </c>
      <c r="G80" s="62">
        <v>0.41176470588235292</v>
      </c>
      <c r="H80" s="60">
        <v>0.41176470588235292</v>
      </c>
    </row>
    <row r="81" spans="1:8" x14ac:dyDescent="0.2">
      <c r="A81" s="30" t="s">
        <v>474</v>
      </c>
      <c r="B81" s="1" t="s">
        <v>475</v>
      </c>
      <c r="C81" s="1" t="s">
        <v>523</v>
      </c>
      <c r="D81" s="1" t="s">
        <v>524</v>
      </c>
      <c r="E81" s="18">
        <v>51</v>
      </c>
      <c r="F81" s="18">
        <v>105</v>
      </c>
      <c r="G81" s="62">
        <v>0.48571428571428571</v>
      </c>
      <c r="H81" s="60">
        <v>0.48571428571428571</v>
      </c>
    </row>
    <row r="82" spans="1:8" x14ac:dyDescent="0.2">
      <c r="A82" s="30" t="s">
        <v>474</v>
      </c>
      <c r="B82" s="1" t="s">
        <v>475</v>
      </c>
      <c r="C82" s="1" t="s">
        <v>1861</v>
      </c>
      <c r="D82" s="1" t="s">
        <v>374</v>
      </c>
      <c r="E82" s="18">
        <v>3</v>
      </c>
      <c r="F82" s="18">
        <v>19</v>
      </c>
      <c r="G82" s="62">
        <v>0.15789473684210525</v>
      </c>
      <c r="H82" s="60">
        <v>0.15789473684210525</v>
      </c>
    </row>
    <row r="83" spans="1:8" x14ac:dyDescent="0.2">
      <c r="A83" s="30" t="s">
        <v>474</v>
      </c>
      <c r="B83" s="1" t="s">
        <v>475</v>
      </c>
      <c r="C83" s="1" t="s">
        <v>535</v>
      </c>
      <c r="D83" s="1" t="s">
        <v>536</v>
      </c>
      <c r="E83" s="18">
        <v>5</v>
      </c>
      <c r="F83" s="18">
        <v>29</v>
      </c>
      <c r="G83" s="62">
        <v>0.17241379310344829</v>
      </c>
      <c r="H83" s="60">
        <v>0.17241379310344829</v>
      </c>
    </row>
    <row r="84" spans="1:8" ht="16" thickBot="1" x14ac:dyDescent="0.25">
      <c r="A84" s="36" t="s">
        <v>1604</v>
      </c>
      <c r="B84" s="43" t="s">
        <v>1071</v>
      </c>
      <c r="C84" s="43" t="s">
        <v>1068</v>
      </c>
      <c r="D84" s="43" t="s">
        <v>1069</v>
      </c>
      <c r="E84" s="178">
        <v>98</v>
      </c>
      <c r="F84" s="178">
        <v>155</v>
      </c>
      <c r="G84" s="65">
        <v>0.63225806451612898</v>
      </c>
      <c r="H84" s="61">
        <v>0.63225806451612898</v>
      </c>
    </row>
    <row r="85" spans="1:8" x14ac:dyDescent="0.2">
      <c r="A85" s="20"/>
      <c r="C85" s="20"/>
      <c r="E85" s="133"/>
      <c r="F85" s="133"/>
      <c r="G85" s="137"/>
      <c r="H85" s="137"/>
    </row>
    <row r="86" spans="1:8" x14ac:dyDescent="0.2">
      <c r="A86" s="323" t="s">
        <v>1511</v>
      </c>
      <c r="B86" s="323"/>
      <c r="C86" s="323"/>
      <c r="D86" s="323"/>
      <c r="E86" s="323"/>
      <c r="F86" s="323"/>
      <c r="G86" s="323"/>
      <c r="H86" s="323"/>
    </row>
    <row r="87" spans="1:8" x14ac:dyDescent="0.2">
      <c r="A87" s="261" t="s">
        <v>1785</v>
      </c>
      <c r="B87" s="261"/>
      <c r="C87" s="261"/>
      <c r="D87" s="261"/>
      <c r="E87" s="261"/>
      <c r="F87" s="261"/>
      <c r="G87" s="261"/>
      <c r="H87" s="261"/>
    </row>
    <row r="88" spans="1:8" ht="15" customHeight="1" x14ac:dyDescent="0.2">
      <c r="A88" s="266" t="s">
        <v>1786</v>
      </c>
      <c r="B88" s="266"/>
      <c r="C88" s="266"/>
      <c r="D88" s="266"/>
      <c r="E88" s="266"/>
      <c r="F88" s="266"/>
      <c r="G88" s="266"/>
      <c r="H88" s="266"/>
    </row>
    <row r="89" spans="1:8" x14ac:dyDescent="0.2">
      <c r="A89" s="261" t="s">
        <v>1862</v>
      </c>
      <c r="B89" s="261"/>
      <c r="C89" s="261"/>
      <c r="D89" s="261"/>
      <c r="E89" s="261"/>
      <c r="F89" s="261"/>
      <c r="G89" s="261"/>
      <c r="H89" s="261"/>
    </row>
    <row r="90" spans="1:8" ht="15" customHeight="1" x14ac:dyDescent="0.2">
      <c r="A90" s="246" t="s">
        <v>1605</v>
      </c>
      <c r="B90" s="246"/>
      <c r="C90" s="246"/>
      <c r="D90" s="246"/>
      <c r="E90" s="246"/>
      <c r="F90" s="246"/>
      <c r="G90" s="246"/>
      <c r="H90" s="246"/>
    </row>
    <row r="91" spans="1:8" x14ac:dyDescent="0.2">
      <c r="A91" s="246" t="s">
        <v>1863</v>
      </c>
      <c r="B91" s="246"/>
      <c r="C91" s="246"/>
      <c r="D91" s="246"/>
      <c r="E91" s="246"/>
      <c r="F91" s="246"/>
      <c r="G91" s="246"/>
      <c r="H91" s="246"/>
    </row>
  </sheetData>
  <autoFilter ref="A4:H84" xr:uid="{DFF3F5F7-5BC8-40FC-BD59-7F02B2A98BDF}">
    <sortState xmlns:xlrd2="http://schemas.microsoft.com/office/spreadsheetml/2017/richdata2" ref="A5:H84">
      <sortCondition ref="F4:F84"/>
    </sortState>
  </autoFilter>
  <sortState xmlns:xlrd2="http://schemas.microsoft.com/office/spreadsheetml/2017/richdata2" ref="A5:H84">
    <sortCondition ref="A5:A84"/>
    <sortCondition ref="C5:C84"/>
  </sortState>
  <mergeCells count="9">
    <mergeCell ref="A89:H89"/>
    <mergeCell ref="A90:H90"/>
    <mergeCell ref="A91:H91"/>
    <mergeCell ref="A86:H86"/>
    <mergeCell ref="A1:H1"/>
    <mergeCell ref="A2:H2"/>
    <mergeCell ref="A3:H3"/>
    <mergeCell ref="A87:H87"/>
    <mergeCell ref="A88:H88"/>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22C07-DD70-49C0-85D1-859EC96436FA}">
  <sheetPr>
    <tabColor rgb="FF92D050"/>
  </sheetPr>
  <dimension ref="A1:I128"/>
  <sheetViews>
    <sheetView tabSelected="1" topLeftCell="C1" zoomScaleNormal="100" workbookViewId="0">
      <selection activeCell="K4" sqref="K4"/>
    </sheetView>
  </sheetViews>
  <sheetFormatPr baseColWidth="10" defaultColWidth="8.83203125" defaultRowHeight="15" x14ac:dyDescent="0.2"/>
  <cols>
    <col min="1" max="1" width="70.6640625" bestFit="1" customWidth="1"/>
    <col min="2" max="2" width="22.1640625" bestFit="1" customWidth="1"/>
    <col min="3" max="3" width="113" bestFit="1" customWidth="1"/>
    <col min="4" max="4" width="27.1640625" bestFit="1" customWidth="1"/>
    <col min="5" max="5" width="76.83203125" bestFit="1" customWidth="1"/>
    <col min="6" max="6" width="27.33203125" bestFit="1" customWidth="1"/>
    <col min="7" max="7" width="25.6640625" bestFit="1" customWidth="1"/>
    <col min="8" max="8" width="24.5" bestFit="1" customWidth="1"/>
    <col min="9" max="9" width="28.5" bestFit="1" customWidth="1"/>
  </cols>
  <sheetData>
    <row r="1" spans="1:9" ht="20" thickBot="1" x14ac:dyDescent="0.25">
      <c r="A1" s="239" t="s">
        <v>1864</v>
      </c>
      <c r="B1" s="240"/>
      <c r="C1" s="240"/>
      <c r="D1" s="240"/>
      <c r="E1" s="240"/>
      <c r="F1" s="240"/>
      <c r="G1" s="240"/>
      <c r="H1" s="240"/>
      <c r="I1" s="241"/>
    </row>
    <row r="2" spans="1:9" ht="20" thickBot="1" x14ac:dyDescent="0.25">
      <c r="A2" s="262" t="s">
        <v>105</v>
      </c>
      <c r="B2" s="258"/>
      <c r="C2" s="258"/>
      <c r="D2" s="258"/>
      <c r="E2" s="258"/>
      <c r="F2" s="258"/>
      <c r="G2" s="258"/>
      <c r="H2" s="258"/>
      <c r="I2" s="259"/>
    </row>
    <row r="3" spans="1:9" ht="16" thickBot="1" x14ac:dyDescent="0.25">
      <c r="A3" s="263" t="s">
        <v>1851</v>
      </c>
      <c r="B3" s="264"/>
      <c r="C3" s="264"/>
      <c r="D3" s="264"/>
      <c r="E3" s="264"/>
      <c r="F3" s="264"/>
      <c r="G3" s="264"/>
      <c r="H3" s="264"/>
      <c r="I3" s="265"/>
    </row>
    <row r="4" spans="1:9" s="148" customFormat="1" ht="64" x14ac:dyDescent="0.2">
      <c r="A4" s="163" t="s">
        <v>1577</v>
      </c>
      <c r="B4" s="164" t="s">
        <v>1578</v>
      </c>
      <c r="C4" s="164" t="s">
        <v>1579</v>
      </c>
      <c r="D4" s="164" t="s">
        <v>1580</v>
      </c>
      <c r="E4" s="164" t="s">
        <v>1081</v>
      </c>
      <c r="F4" s="164" t="s">
        <v>1852</v>
      </c>
      <c r="G4" s="164" t="s">
        <v>1739</v>
      </c>
      <c r="H4" s="165" t="s">
        <v>1740</v>
      </c>
      <c r="I4" s="161" t="s">
        <v>1741</v>
      </c>
    </row>
    <row r="5" spans="1:9" x14ac:dyDescent="0.2">
      <c r="A5" s="30" t="s">
        <v>619</v>
      </c>
      <c r="B5" s="1" t="s">
        <v>620</v>
      </c>
      <c r="C5" s="1" t="s">
        <v>132</v>
      </c>
      <c r="D5" s="1" t="s">
        <v>133</v>
      </c>
      <c r="E5" s="1" t="s">
        <v>1086</v>
      </c>
      <c r="F5" s="18" t="s">
        <v>1742</v>
      </c>
      <c r="G5" s="18" t="s">
        <v>1742</v>
      </c>
      <c r="H5" s="62" t="s">
        <v>1472</v>
      </c>
      <c r="I5" s="60" t="s">
        <v>1472</v>
      </c>
    </row>
    <row r="6" spans="1:9" x14ac:dyDescent="0.2">
      <c r="A6" s="30" t="s">
        <v>306</v>
      </c>
      <c r="B6" s="1" t="s">
        <v>307</v>
      </c>
      <c r="C6" s="1" t="s">
        <v>366</v>
      </c>
      <c r="D6" s="1" t="s">
        <v>367</v>
      </c>
      <c r="E6" s="1" t="s">
        <v>1151</v>
      </c>
      <c r="F6" s="18">
        <v>2</v>
      </c>
      <c r="G6" s="18">
        <v>78</v>
      </c>
      <c r="H6" s="62">
        <v>2.564102564102564E-2</v>
      </c>
      <c r="I6" s="60">
        <v>2.564102564102564E-2</v>
      </c>
    </row>
    <row r="7" spans="1:9" x14ac:dyDescent="0.2">
      <c r="A7" s="30" t="s">
        <v>306</v>
      </c>
      <c r="B7" s="1" t="s">
        <v>307</v>
      </c>
      <c r="C7" s="1" t="s">
        <v>1581</v>
      </c>
      <c r="D7" s="1" t="s">
        <v>1582</v>
      </c>
      <c r="E7" s="1" t="s">
        <v>1086</v>
      </c>
      <c r="F7" s="18">
        <v>19</v>
      </c>
      <c r="G7" s="18">
        <v>106</v>
      </c>
      <c r="H7" s="62">
        <v>0.17924528301886791</v>
      </c>
      <c r="I7" s="60">
        <v>0.17924528301886791</v>
      </c>
    </row>
    <row r="8" spans="1:9" x14ac:dyDescent="0.2">
      <c r="A8" s="30" t="s">
        <v>306</v>
      </c>
      <c r="B8" s="1" t="s">
        <v>307</v>
      </c>
      <c r="C8" s="1" t="s">
        <v>394</v>
      </c>
      <c r="D8" s="1" t="s">
        <v>395</v>
      </c>
      <c r="E8" s="1" t="s">
        <v>1303</v>
      </c>
      <c r="F8" s="18">
        <v>0</v>
      </c>
      <c r="G8" s="18">
        <v>10</v>
      </c>
      <c r="H8" s="62">
        <v>0</v>
      </c>
      <c r="I8" s="60">
        <v>0</v>
      </c>
    </row>
    <row r="9" spans="1:9" x14ac:dyDescent="0.2">
      <c r="A9" s="30" t="s">
        <v>306</v>
      </c>
      <c r="B9" s="1" t="s">
        <v>307</v>
      </c>
      <c r="C9" s="1" t="s">
        <v>394</v>
      </c>
      <c r="D9" s="1" t="s">
        <v>395</v>
      </c>
      <c r="E9" s="1" t="s">
        <v>1159</v>
      </c>
      <c r="F9" s="18">
        <v>14</v>
      </c>
      <c r="G9" s="18">
        <v>109</v>
      </c>
      <c r="H9" s="62">
        <v>0.12844036697247707</v>
      </c>
      <c r="I9" s="60">
        <v>0.12844036697247707</v>
      </c>
    </row>
    <row r="10" spans="1:9" x14ac:dyDescent="0.2">
      <c r="A10" s="30" t="s">
        <v>306</v>
      </c>
      <c r="B10" s="1" t="s">
        <v>307</v>
      </c>
      <c r="C10" s="1" t="s">
        <v>394</v>
      </c>
      <c r="D10" s="1" t="s">
        <v>395</v>
      </c>
      <c r="E10" s="1" t="s">
        <v>1292</v>
      </c>
      <c r="F10" s="139">
        <v>27</v>
      </c>
      <c r="G10" s="139">
        <v>302</v>
      </c>
      <c r="H10" s="166">
        <v>8.9403973509933773E-2</v>
      </c>
      <c r="I10" s="35">
        <v>8.9403973509933773E-2</v>
      </c>
    </row>
    <row r="11" spans="1:9" x14ac:dyDescent="0.2">
      <c r="A11" s="30" t="s">
        <v>306</v>
      </c>
      <c r="B11" s="1" t="s">
        <v>307</v>
      </c>
      <c r="C11" s="1" t="s">
        <v>385</v>
      </c>
      <c r="D11" s="1" t="s">
        <v>386</v>
      </c>
      <c r="E11" s="1" t="s">
        <v>1150</v>
      </c>
      <c r="F11" s="18">
        <v>1</v>
      </c>
      <c r="G11" s="18">
        <v>11</v>
      </c>
      <c r="H11" s="62">
        <v>9.0909090909090912E-2</v>
      </c>
      <c r="I11" s="60">
        <v>9.0909090909090912E-2</v>
      </c>
    </row>
    <row r="12" spans="1:9" x14ac:dyDescent="0.2">
      <c r="A12" s="30" t="s">
        <v>630</v>
      </c>
      <c r="B12" s="1" t="s">
        <v>631</v>
      </c>
      <c r="C12" s="1" t="s">
        <v>1583</v>
      </c>
      <c r="D12" s="1" t="s">
        <v>1584</v>
      </c>
      <c r="E12" s="1" t="s">
        <v>1140</v>
      </c>
      <c r="F12" s="18">
        <v>18</v>
      </c>
      <c r="G12" s="18">
        <v>72</v>
      </c>
      <c r="H12" s="62">
        <v>0.25</v>
      </c>
      <c r="I12" s="60">
        <v>0.25</v>
      </c>
    </row>
    <row r="13" spans="1:9" x14ac:dyDescent="0.2">
      <c r="A13" s="30" t="s">
        <v>406</v>
      </c>
      <c r="B13" s="1" t="s">
        <v>407</v>
      </c>
      <c r="C13" s="1" t="s">
        <v>645</v>
      </c>
      <c r="D13" s="1" t="s">
        <v>646</v>
      </c>
      <c r="E13" s="1" t="s">
        <v>1226</v>
      </c>
      <c r="F13" s="139">
        <v>0</v>
      </c>
      <c r="G13" s="139">
        <v>12</v>
      </c>
      <c r="H13" s="166">
        <v>0</v>
      </c>
      <c r="I13" s="35">
        <v>0</v>
      </c>
    </row>
    <row r="14" spans="1:9" x14ac:dyDescent="0.2">
      <c r="A14" s="30" t="s">
        <v>647</v>
      </c>
      <c r="B14" s="1" t="s">
        <v>648</v>
      </c>
      <c r="C14" s="1" t="s">
        <v>645</v>
      </c>
      <c r="D14" s="1" t="s">
        <v>646</v>
      </c>
      <c r="E14" s="1" t="s">
        <v>1192</v>
      </c>
      <c r="F14" s="18" t="s">
        <v>1742</v>
      </c>
      <c r="G14" s="18" t="s">
        <v>1742</v>
      </c>
      <c r="H14" s="62" t="s">
        <v>1865</v>
      </c>
      <c r="I14" s="60" t="s">
        <v>1865</v>
      </c>
    </row>
    <row r="15" spans="1:9" x14ac:dyDescent="0.2">
      <c r="A15" s="30" t="s">
        <v>647</v>
      </c>
      <c r="B15" s="1" t="s">
        <v>648</v>
      </c>
      <c r="C15" s="1" t="s">
        <v>645</v>
      </c>
      <c r="D15" s="1" t="s">
        <v>646</v>
      </c>
      <c r="E15" s="1" t="s">
        <v>1226</v>
      </c>
      <c r="F15" s="139">
        <v>12</v>
      </c>
      <c r="G15" s="139">
        <v>31</v>
      </c>
      <c r="H15" s="166">
        <v>0.38709677419354838</v>
      </c>
      <c r="I15" s="35">
        <v>0.38709677419354838</v>
      </c>
    </row>
    <row r="16" spans="1:9" x14ac:dyDescent="0.2">
      <c r="A16" s="30" t="s">
        <v>653</v>
      </c>
      <c r="B16" s="1" t="s">
        <v>654</v>
      </c>
      <c r="C16" s="1" t="s">
        <v>1585</v>
      </c>
      <c r="D16" s="1" t="s">
        <v>652</v>
      </c>
      <c r="E16" s="1" t="s">
        <v>1291</v>
      </c>
      <c r="F16" s="18">
        <v>0</v>
      </c>
      <c r="G16" s="18">
        <v>18</v>
      </c>
      <c r="H16" s="62">
        <v>0</v>
      </c>
      <c r="I16" s="60">
        <v>0</v>
      </c>
    </row>
    <row r="17" spans="1:9" x14ac:dyDescent="0.2">
      <c r="A17" s="30" t="s">
        <v>661</v>
      </c>
      <c r="B17" s="1" t="s">
        <v>662</v>
      </c>
      <c r="C17" s="1" t="s">
        <v>1586</v>
      </c>
      <c r="D17" s="1" t="s">
        <v>758</v>
      </c>
      <c r="E17" s="1" t="s">
        <v>1156</v>
      </c>
      <c r="F17" s="18">
        <v>16</v>
      </c>
      <c r="G17" s="18">
        <v>19</v>
      </c>
      <c r="H17" s="62">
        <v>0.84210526315789469</v>
      </c>
      <c r="I17" s="60">
        <v>0.84210526315789469</v>
      </c>
    </row>
    <row r="18" spans="1:9" x14ac:dyDescent="0.2">
      <c r="A18" s="30" t="s">
        <v>128</v>
      </c>
      <c r="B18" s="1" t="s">
        <v>129</v>
      </c>
      <c r="C18" s="1" t="s">
        <v>622</v>
      </c>
      <c r="D18" s="1" t="s">
        <v>623</v>
      </c>
      <c r="E18" s="1" t="s">
        <v>1150</v>
      </c>
      <c r="F18" s="18" t="s">
        <v>1742</v>
      </c>
      <c r="G18" s="18" t="s">
        <v>1742</v>
      </c>
      <c r="H18" s="166" t="s">
        <v>1528</v>
      </c>
      <c r="I18" s="35" t="s">
        <v>1528</v>
      </c>
    </row>
    <row r="19" spans="1:9" x14ac:dyDescent="0.2">
      <c r="A19" s="30" t="s">
        <v>128</v>
      </c>
      <c r="B19" s="1" t="s">
        <v>129</v>
      </c>
      <c r="C19" s="1" t="s">
        <v>622</v>
      </c>
      <c r="D19" s="1" t="s">
        <v>623</v>
      </c>
      <c r="E19" s="1" t="s">
        <v>1166</v>
      </c>
      <c r="F19" s="18" t="s">
        <v>1742</v>
      </c>
      <c r="G19" s="18" t="s">
        <v>1742</v>
      </c>
      <c r="H19" s="62" t="s">
        <v>1472</v>
      </c>
      <c r="I19" s="60" t="s">
        <v>1472</v>
      </c>
    </row>
    <row r="20" spans="1:9" x14ac:dyDescent="0.2">
      <c r="A20" s="30" t="s">
        <v>128</v>
      </c>
      <c r="B20" s="1" t="s">
        <v>129</v>
      </c>
      <c r="C20" s="1" t="s">
        <v>142</v>
      </c>
      <c r="D20" s="1" t="s">
        <v>143</v>
      </c>
      <c r="E20" s="1" t="s">
        <v>1151</v>
      </c>
      <c r="F20" s="18" t="s">
        <v>1742</v>
      </c>
      <c r="G20" s="18" t="s">
        <v>1742</v>
      </c>
      <c r="H20" s="62" t="s">
        <v>1520</v>
      </c>
      <c r="I20" s="60" t="s">
        <v>1545</v>
      </c>
    </row>
    <row r="21" spans="1:9" x14ac:dyDescent="0.2">
      <c r="A21" s="30" t="s">
        <v>128</v>
      </c>
      <c r="B21" s="1" t="s">
        <v>129</v>
      </c>
      <c r="C21" s="1" t="s">
        <v>144</v>
      </c>
      <c r="D21" s="1" t="s">
        <v>145</v>
      </c>
      <c r="E21" s="1" t="s">
        <v>1086</v>
      </c>
      <c r="F21" s="139">
        <v>4</v>
      </c>
      <c r="G21" s="139">
        <v>15</v>
      </c>
      <c r="H21" s="166">
        <v>0.26666666666666666</v>
      </c>
      <c r="I21" s="35">
        <v>0.53333333333333333</v>
      </c>
    </row>
    <row r="22" spans="1:9" x14ac:dyDescent="0.2">
      <c r="A22" s="30" t="s">
        <v>128</v>
      </c>
      <c r="B22" s="1" t="s">
        <v>129</v>
      </c>
      <c r="C22" s="1" t="s">
        <v>1587</v>
      </c>
      <c r="D22" s="1" t="s">
        <v>1588</v>
      </c>
      <c r="E22" s="1" t="s">
        <v>1236</v>
      </c>
      <c r="F22" s="18">
        <v>49</v>
      </c>
      <c r="G22" s="18">
        <v>62</v>
      </c>
      <c r="H22" s="62">
        <v>0.79032258064516125</v>
      </c>
      <c r="I22" s="60">
        <v>0.79032258064516125</v>
      </c>
    </row>
    <row r="23" spans="1:9" x14ac:dyDescent="0.2">
      <c r="A23" s="30" t="s">
        <v>128</v>
      </c>
      <c r="B23" s="1" t="s">
        <v>129</v>
      </c>
      <c r="C23" s="1" t="s">
        <v>1587</v>
      </c>
      <c r="D23" s="1" t="s">
        <v>1588</v>
      </c>
      <c r="E23" s="1" t="s">
        <v>1300</v>
      </c>
      <c r="F23" s="18">
        <v>12</v>
      </c>
      <c r="G23" s="18">
        <v>28</v>
      </c>
      <c r="H23" s="62">
        <v>0.42857142857142855</v>
      </c>
      <c r="I23" s="60">
        <v>0.4642857142857143</v>
      </c>
    </row>
    <row r="24" spans="1:9" x14ac:dyDescent="0.2">
      <c r="A24" s="30" t="s">
        <v>128</v>
      </c>
      <c r="B24" s="1" t="s">
        <v>129</v>
      </c>
      <c r="C24" s="1" t="s">
        <v>1587</v>
      </c>
      <c r="D24" s="1" t="s">
        <v>1588</v>
      </c>
      <c r="E24" s="1" t="s">
        <v>1302</v>
      </c>
      <c r="F24" s="18">
        <v>11</v>
      </c>
      <c r="G24" s="18">
        <v>18</v>
      </c>
      <c r="H24" s="62">
        <v>0.61111111111111116</v>
      </c>
      <c r="I24" s="60">
        <v>0.61111111111111116</v>
      </c>
    </row>
    <row r="25" spans="1:9" x14ac:dyDescent="0.2">
      <c r="A25" s="30" t="s">
        <v>128</v>
      </c>
      <c r="B25" s="1" t="s">
        <v>129</v>
      </c>
      <c r="C25" s="1" t="s">
        <v>1587</v>
      </c>
      <c r="D25" s="1" t="s">
        <v>1588</v>
      </c>
      <c r="E25" s="1" t="s">
        <v>1299</v>
      </c>
      <c r="F25" s="139">
        <v>13</v>
      </c>
      <c r="G25" s="139">
        <v>19</v>
      </c>
      <c r="H25" s="166">
        <v>0.68421052631578949</v>
      </c>
      <c r="I25" s="35">
        <v>0.68421052631578949</v>
      </c>
    </row>
    <row r="26" spans="1:9" x14ac:dyDescent="0.2">
      <c r="A26" s="30" t="s">
        <v>128</v>
      </c>
      <c r="B26" s="1" t="s">
        <v>129</v>
      </c>
      <c r="C26" s="1" t="s">
        <v>1006</v>
      </c>
      <c r="D26" s="1" t="s">
        <v>1007</v>
      </c>
      <c r="E26" s="1" t="s">
        <v>1295</v>
      </c>
      <c r="F26" s="18" t="s">
        <v>1742</v>
      </c>
      <c r="G26" s="18" t="s">
        <v>1742</v>
      </c>
      <c r="H26" s="62" t="s">
        <v>1472</v>
      </c>
      <c r="I26" s="60" t="s">
        <v>1472</v>
      </c>
    </row>
    <row r="27" spans="1:9" x14ac:dyDescent="0.2">
      <c r="A27" s="30" t="s">
        <v>128</v>
      </c>
      <c r="B27" s="1" t="s">
        <v>129</v>
      </c>
      <c r="C27" s="1" t="s">
        <v>535</v>
      </c>
      <c r="D27" s="1" t="s">
        <v>536</v>
      </c>
      <c r="E27" s="1" t="s">
        <v>1304</v>
      </c>
      <c r="F27" s="18">
        <v>3</v>
      </c>
      <c r="G27" s="18">
        <v>10</v>
      </c>
      <c r="H27" s="62">
        <v>0.3</v>
      </c>
      <c r="I27" s="60">
        <v>0.3</v>
      </c>
    </row>
    <row r="28" spans="1:9" x14ac:dyDescent="0.2">
      <c r="A28" s="30" t="s">
        <v>128</v>
      </c>
      <c r="B28" s="1" t="s">
        <v>129</v>
      </c>
      <c r="C28" s="1" t="s">
        <v>535</v>
      </c>
      <c r="D28" s="1" t="s">
        <v>536</v>
      </c>
      <c r="E28" s="1" t="s">
        <v>1305</v>
      </c>
      <c r="F28" s="18" t="s">
        <v>1742</v>
      </c>
      <c r="G28" s="18" t="s">
        <v>1742</v>
      </c>
      <c r="H28" s="62" t="s">
        <v>1472</v>
      </c>
      <c r="I28" s="60" t="s">
        <v>1472</v>
      </c>
    </row>
    <row r="29" spans="1:9" x14ac:dyDescent="0.2">
      <c r="A29" s="30" t="s">
        <v>128</v>
      </c>
      <c r="B29" s="1" t="s">
        <v>129</v>
      </c>
      <c r="C29" s="1" t="s">
        <v>535</v>
      </c>
      <c r="D29" s="1" t="s">
        <v>536</v>
      </c>
      <c r="E29" s="1" t="s">
        <v>1226</v>
      </c>
      <c r="F29" s="18" t="s">
        <v>1742</v>
      </c>
      <c r="G29" s="18" t="s">
        <v>1742</v>
      </c>
      <c r="H29" s="62" t="s">
        <v>1865</v>
      </c>
      <c r="I29" s="60" t="s">
        <v>1865</v>
      </c>
    </row>
    <row r="30" spans="1:9" x14ac:dyDescent="0.2">
      <c r="A30" s="30" t="s">
        <v>130</v>
      </c>
      <c r="B30" s="1" t="s">
        <v>131</v>
      </c>
      <c r="C30" s="1" t="s">
        <v>622</v>
      </c>
      <c r="D30" s="1" t="s">
        <v>623</v>
      </c>
      <c r="E30" s="1" t="s">
        <v>1150</v>
      </c>
      <c r="F30" s="18">
        <v>11</v>
      </c>
      <c r="G30" s="18">
        <v>26</v>
      </c>
      <c r="H30" s="62">
        <v>0.42307692307692307</v>
      </c>
      <c r="I30" s="60">
        <v>0.42307692307692307</v>
      </c>
    </row>
    <row r="31" spans="1:9" x14ac:dyDescent="0.2">
      <c r="A31" s="30" t="s">
        <v>130</v>
      </c>
      <c r="B31" s="1" t="s">
        <v>131</v>
      </c>
      <c r="C31" s="1" t="s">
        <v>622</v>
      </c>
      <c r="D31" s="1" t="s">
        <v>623</v>
      </c>
      <c r="E31" s="1" t="s">
        <v>1166</v>
      </c>
      <c r="F31" s="18">
        <v>12</v>
      </c>
      <c r="G31" s="18">
        <v>28</v>
      </c>
      <c r="H31" s="62">
        <v>0.42857142857142855</v>
      </c>
      <c r="I31" s="60">
        <v>0.42857142857142855</v>
      </c>
    </row>
    <row r="32" spans="1:9" x14ac:dyDescent="0.2">
      <c r="A32" s="30" t="s">
        <v>130</v>
      </c>
      <c r="B32" s="1" t="s">
        <v>131</v>
      </c>
      <c r="C32" s="1" t="s">
        <v>622</v>
      </c>
      <c r="D32" s="1" t="s">
        <v>623</v>
      </c>
      <c r="E32" s="1" t="s">
        <v>1298</v>
      </c>
      <c r="F32" s="18">
        <v>12</v>
      </c>
      <c r="G32" s="18">
        <v>27</v>
      </c>
      <c r="H32" s="62">
        <v>0.44444444444444442</v>
      </c>
      <c r="I32" s="60">
        <v>0.44444444444444442</v>
      </c>
    </row>
    <row r="33" spans="1:9" x14ac:dyDescent="0.2">
      <c r="A33" s="30" t="s">
        <v>130</v>
      </c>
      <c r="B33" s="1" t="s">
        <v>131</v>
      </c>
      <c r="C33" s="1" t="s">
        <v>535</v>
      </c>
      <c r="D33" s="1" t="s">
        <v>536</v>
      </c>
      <c r="E33" s="1" t="s">
        <v>1297</v>
      </c>
      <c r="F33" s="18">
        <v>5</v>
      </c>
      <c r="G33" s="18">
        <v>19</v>
      </c>
      <c r="H33" s="62">
        <v>0.26315789473684209</v>
      </c>
      <c r="I33" s="60">
        <v>0.26315789473684209</v>
      </c>
    </row>
    <row r="34" spans="1:9" x14ac:dyDescent="0.2">
      <c r="A34" s="30" t="s">
        <v>130</v>
      </c>
      <c r="B34" s="1" t="s">
        <v>131</v>
      </c>
      <c r="C34" s="1" t="s">
        <v>535</v>
      </c>
      <c r="D34" s="1" t="s">
        <v>536</v>
      </c>
      <c r="E34" s="1" t="s">
        <v>1272</v>
      </c>
      <c r="F34" s="18">
        <v>7</v>
      </c>
      <c r="G34" s="18">
        <v>17</v>
      </c>
      <c r="H34" s="62">
        <v>0.41176470588235292</v>
      </c>
      <c r="I34" s="60">
        <v>0.41176470588235292</v>
      </c>
    </row>
    <row r="35" spans="1:9" x14ac:dyDescent="0.2">
      <c r="A35" s="30" t="s">
        <v>130</v>
      </c>
      <c r="B35" s="1" t="s">
        <v>131</v>
      </c>
      <c r="C35" s="1" t="s">
        <v>535</v>
      </c>
      <c r="D35" s="1" t="s">
        <v>536</v>
      </c>
      <c r="E35" s="1" t="s">
        <v>1226</v>
      </c>
      <c r="F35" s="18" t="s">
        <v>1742</v>
      </c>
      <c r="G35" s="18" t="s">
        <v>1742</v>
      </c>
      <c r="H35" s="166" t="s">
        <v>1491</v>
      </c>
      <c r="I35" s="35" t="s">
        <v>1491</v>
      </c>
    </row>
    <row r="36" spans="1:9" x14ac:dyDescent="0.2">
      <c r="A36" s="30" t="s">
        <v>148</v>
      </c>
      <c r="B36" s="1" t="s">
        <v>149</v>
      </c>
      <c r="C36" s="1" t="s">
        <v>667</v>
      </c>
      <c r="D36" s="1" t="s">
        <v>668</v>
      </c>
      <c r="E36" s="1" t="s">
        <v>1159</v>
      </c>
      <c r="F36" s="18">
        <v>30</v>
      </c>
      <c r="G36" s="18">
        <v>33</v>
      </c>
      <c r="H36" s="62">
        <v>0.90909090909090906</v>
      </c>
      <c r="I36" s="60">
        <v>0.90909090909090906</v>
      </c>
    </row>
    <row r="37" spans="1:9" x14ac:dyDescent="0.2">
      <c r="A37" s="30" t="s">
        <v>325</v>
      </c>
      <c r="B37" s="1" t="s">
        <v>326</v>
      </c>
      <c r="C37" s="1" t="s">
        <v>1853</v>
      </c>
      <c r="D37" s="1" t="s">
        <v>328</v>
      </c>
      <c r="E37" s="1" t="s">
        <v>1156</v>
      </c>
      <c r="F37" s="18">
        <v>11</v>
      </c>
      <c r="G37" s="18">
        <v>16</v>
      </c>
      <c r="H37" s="62">
        <v>0.6875</v>
      </c>
      <c r="I37" s="60">
        <v>0.6875</v>
      </c>
    </row>
    <row r="38" spans="1:9" x14ac:dyDescent="0.2">
      <c r="A38" s="30" t="s">
        <v>226</v>
      </c>
      <c r="B38" s="1" t="s">
        <v>227</v>
      </c>
      <c r="C38" s="1" t="s">
        <v>228</v>
      </c>
      <c r="D38" s="1" t="s">
        <v>229</v>
      </c>
      <c r="E38" s="1" t="s">
        <v>1086</v>
      </c>
      <c r="F38" s="18">
        <v>10</v>
      </c>
      <c r="G38" s="18">
        <v>19</v>
      </c>
      <c r="H38" s="62">
        <v>0.52631578947368418</v>
      </c>
      <c r="I38" s="60">
        <v>0.52631578947368418</v>
      </c>
    </row>
    <row r="39" spans="1:9" x14ac:dyDescent="0.2">
      <c r="A39" s="30" t="s">
        <v>226</v>
      </c>
      <c r="B39" s="1" t="s">
        <v>227</v>
      </c>
      <c r="C39" s="1" t="s">
        <v>228</v>
      </c>
      <c r="D39" s="1" t="s">
        <v>229</v>
      </c>
      <c r="E39" s="1" t="s">
        <v>1613</v>
      </c>
      <c r="F39" s="18">
        <v>10</v>
      </c>
      <c r="G39" s="18">
        <v>14</v>
      </c>
      <c r="H39" s="62">
        <v>0.7142857142857143</v>
      </c>
      <c r="I39" s="60">
        <v>0.7142857142857143</v>
      </c>
    </row>
    <row r="40" spans="1:9" x14ac:dyDescent="0.2">
      <c r="A40" s="30" t="s">
        <v>230</v>
      </c>
      <c r="B40" s="1" t="s">
        <v>231</v>
      </c>
      <c r="C40" s="1" t="s">
        <v>228</v>
      </c>
      <c r="D40" s="1" t="s">
        <v>229</v>
      </c>
      <c r="E40" s="1" t="s">
        <v>1086</v>
      </c>
      <c r="F40" s="18" t="s">
        <v>1742</v>
      </c>
      <c r="G40" s="18" t="s">
        <v>1742</v>
      </c>
      <c r="H40" s="62" t="s">
        <v>1472</v>
      </c>
      <c r="I40" s="60" t="s">
        <v>1472</v>
      </c>
    </row>
    <row r="41" spans="1:9" x14ac:dyDescent="0.2">
      <c r="A41" s="30" t="s">
        <v>230</v>
      </c>
      <c r="B41" s="1" t="s">
        <v>231</v>
      </c>
      <c r="C41" s="1" t="s">
        <v>228</v>
      </c>
      <c r="D41" s="1" t="s">
        <v>229</v>
      </c>
      <c r="E41" s="1" t="s">
        <v>1613</v>
      </c>
      <c r="F41" s="18">
        <v>3</v>
      </c>
      <c r="G41" s="18">
        <v>12</v>
      </c>
      <c r="H41" s="62">
        <v>0.25</v>
      </c>
      <c r="I41" s="60">
        <v>0.25</v>
      </c>
    </row>
    <row r="42" spans="1:9" x14ac:dyDescent="0.2">
      <c r="A42" s="30" t="s">
        <v>612</v>
      </c>
      <c r="B42" s="1" t="s">
        <v>613</v>
      </c>
      <c r="C42" s="1" t="s">
        <v>132</v>
      </c>
      <c r="D42" s="1" t="s">
        <v>133</v>
      </c>
      <c r="E42" s="1" t="s">
        <v>1151</v>
      </c>
      <c r="F42" s="18">
        <v>104</v>
      </c>
      <c r="G42" s="18">
        <v>157</v>
      </c>
      <c r="H42" s="62">
        <v>0.66242038216560506</v>
      </c>
      <c r="I42" s="60">
        <v>0.66242038216560506</v>
      </c>
    </row>
    <row r="43" spans="1:9" x14ac:dyDescent="0.2">
      <c r="A43" s="30" t="s">
        <v>612</v>
      </c>
      <c r="B43" s="1" t="s">
        <v>613</v>
      </c>
      <c r="C43" s="1" t="s">
        <v>136</v>
      </c>
      <c r="D43" s="1" t="s">
        <v>137</v>
      </c>
      <c r="E43" s="1" t="s">
        <v>1086</v>
      </c>
      <c r="F43" s="18">
        <v>423</v>
      </c>
      <c r="G43" s="18">
        <v>603</v>
      </c>
      <c r="H43" s="62">
        <v>0.70149253731343286</v>
      </c>
      <c r="I43" s="60">
        <v>0.70149253731343286</v>
      </c>
    </row>
    <row r="44" spans="1:9" x14ac:dyDescent="0.2">
      <c r="A44" s="30" t="s">
        <v>612</v>
      </c>
      <c r="B44" s="1" t="s">
        <v>613</v>
      </c>
      <c r="C44" s="1" t="s">
        <v>138</v>
      </c>
      <c r="D44" s="1" t="s">
        <v>139</v>
      </c>
      <c r="E44" s="1" t="s">
        <v>1150</v>
      </c>
      <c r="F44" s="139">
        <v>35</v>
      </c>
      <c r="G44" s="139">
        <v>79</v>
      </c>
      <c r="H44" s="166">
        <v>0.44303797468354428</v>
      </c>
      <c r="I44" s="35">
        <v>0.44303797468354428</v>
      </c>
    </row>
    <row r="45" spans="1:9" x14ac:dyDescent="0.2">
      <c r="A45" s="30" t="s">
        <v>612</v>
      </c>
      <c r="B45" s="1" t="s">
        <v>613</v>
      </c>
      <c r="C45" s="1" t="s">
        <v>1854</v>
      </c>
      <c r="D45" s="1" t="s">
        <v>189</v>
      </c>
      <c r="E45" s="1" t="s">
        <v>1159</v>
      </c>
      <c r="F45" s="18" t="s">
        <v>1742</v>
      </c>
      <c r="G45" s="18" t="s">
        <v>1742</v>
      </c>
      <c r="H45" s="62" t="s">
        <v>1472</v>
      </c>
      <c r="I45" s="60" t="s">
        <v>1472</v>
      </c>
    </row>
    <row r="46" spans="1:9" x14ac:dyDescent="0.2">
      <c r="A46" s="30" t="s">
        <v>612</v>
      </c>
      <c r="B46" s="1" t="s">
        <v>613</v>
      </c>
      <c r="C46" s="1" t="s">
        <v>606</v>
      </c>
      <c r="D46" s="1" t="s">
        <v>607</v>
      </c>
      <c r="E46" s="1" t="s">
        <v>1824</v>
      </c>
      <c r="F46" s="139">
        <v>0</v>
      </c>
      <c r="G46" s="139">
        <v>123</v>
      </c>
      <c r="H46" s="166">
        <v>0</v>
      </c>
      <c r="I46" s="35">
        <v>0</v>
      </c>
    </row>
    <row r="47" spans="1:9" x14ac:dyDescent="0.2">
      <c r="A47" s="30" t="s">
        <v>612</v>
      </c>
      <c r="B47" s="1" t="s">
        <v>613</v>
      </c>
      <c r="C47" s="1" t="s">
        <v>610</v>
      </c>
      <c r="D47" s="1" t="s">
        <v>611</v>
      </c>
      <c r="E47" s="1" t="s">
        <v>1162</v>
      </c>
      <c r="F47" s="18">
        <v>100</v>
      </c>
      <c r="G47" s="18">
        <v>112</v>
      </c>
      <c r="H47" s="62">
        <v>0.8928571428571429</v>
      </c>
      <c r="I47" s="60">
        <v>0.8928571428571429</v>
      </c>
    </row>
    <row r="48" spans="1:9" x14ac:dyDescent="0.2">
      <c r="A48" s="30" t="s">
        <v>612</v>
      </c>
      <c r="B48" s="1" t="s">
        <v>613</v>
      </c>
      <c r="C48" s="1" t="s">
        <v>178</v>
      </c>
      <c r="D48" s="1" t="s">
        <v>179</v>
      </c>
      <c r="E48" s="1" t="s">
        <v>1614</v>
      </c>
      <c r="F48" s="18">
        <v>63</v>
      </c>
      <c r="G48" s="18">
        <v>73</v>
      </c>
      <c r="H48" s="62">
        <v>0.86301369863013699</v>
      </c>
      <c r="I48" s="60">
        <v>0.86301369863013699</v>
      </c>
    </row>
    <row r="49" spans="1:9" x14ac:dyDescent="0.2">
      <c r="A49" s="30" t="s">
        <v>806</v>
      </c>
      <c r="B49" s="1" t="s">
        <v>807</v>
      </c>
      <c r="C49" s="1" t="s">
        <v>503</v>
      </c>
      <c r="D49" s="1" t="s">
        <v>504</v>
      </c>
      <c r="E49" s="1" t="s">
        <v>1086</v>
      </c>
      <c r="F49" s="18">
        <v>8</v>
      </c>
      <c r="G49" s="18">
        <v>21</v>
      </c>
      <c r="H49" s="62">
        <v>0.38095238095238093</v>
      </c>
      <c r="I49" s="60">
        <v>0.38095238095238093</v>
      </c>
    </row>
    <row r="50" spans="1:9" x14ac:dyDescent="0.2">
      <c r="A50" s="30" t="s">
        <v>806</v>
      </c>
      <c r="B50" s="1" t="s">
        <v>807</v>
      </c>
      <c r="C50" s="1" t="s">
        <v>503</v>
      </c>
      <c r="D50" s="1" t="s">
        <v>504</v>
      </c>
      <c r="E50" s="1" t="s">
        <v>1613</v>
      </c>
      <c r="F50" s="18">
        <v>9</v>
      </c>
      <c r="G50" s="18">
        <v>18</v>
      </c>
      <c r="H50" s="62">
        <v>0.5</v>
      </c>
      <c r="I50" s="60">
        <v>0.5</v>
      </c>
    </row>
    <row r="51" spans="1:9" x14ac:dyDescent="0.2">
      <c r="A51" s="30" t="s">
        <v>806</v>
      </c>
      <c r="B51" s="1" t="s">
        <v>807</v>
      </c>
      <c r="C51" s="1" t="s">
        <v>503</v>
      </c>
      <c r="D51" s="1" t="s">
        <v>504</v>
      </c>
      <c r="E51" s="1" t="s">
        <v>1150</v>
      </c>
      <c r="F51" s="18" t="s">
        <v>1742</v>
      </c>
      <c r="G51" s="18" t="s">
        <v>1742</v>
      </c>
      <c r="H51" s="62" t="s">
        <v>1472</v>
      </c>
      <c r="I51" s="60" t="s">
        <v>1472</v>
      </c>
    </row>
    <row r="52" spans="1:9" x14ac:dyDescent="0.2">
      <c r="A52" s="30" t="s">
        <v>403</v>
      </c>
      <c r="B52" s="1" t="s">
        <v>404</v>
      </c>
      <c r="C52" s="1" t="s">
        <v>155</v>
      </c>
      <c r="D52" s="1" t="s">
        <v>156</v>
      </c>
      <c r="E52" s="1" t="s">
        <v>1159</v>
      </c>
      <c r="F52" s="18">
        <v>50</v>
      </c>
      <c r="G52" s="18">
        <v>93</v>
      </c>
      <c r="H52" s="62">
        <v>0.5376344086021505</v>
      </c>
      <c r="I52" s="60">
        <v>0.5376344086021505</v>
      </c>
    </row>
    <row r="53" spans="1:9" x14ac:dyDescent="0.2">
      <c r="A53" s="30" t="s">
        <v>403</v>
      </c>
      <c r="B53" s="1" t="s">
        <v>404</v>
      </c>
      <c r="C53" s="1" t="s">
        <v>482</v>
      </c>
      <c r="D53" s="1" t="s">
        <v>1589</v>
      </c>
      <c r="E53" s="1" t="s">
        <v>1086</v>
      </c>
      <c r="F53" s="139">
        <v>128</v>
      </c>
      <c r="G53" s="139">
        <v>192</v>
      </c>
      <c r="H53" s="166">
        <v>0.66666666666666663</v>
      </c>
      <c r="I53" s="35">
        <v>0.66666666666666663</v>
      </c>
    </row>
    <row r="54" spans="1:9" x14ac:dyDescent="0.2">
      <c r="A54" s="30" t="s">
        <v>403</v>
      </c>
      <c r="B54" s="1" t="s">
        <v>404</v>
      </c>
      <c r="C54" s="1" t="s">
        <v>165</v>
      </c>
      <c r="D54" s="1" t="s">
        <v>166</v>
      </c>
      <c r="E54" s="1" t="s">
        <v>1158</v>
      </c>
      <c r="F54" s="18">
        <v>15</v>
      </c>
      <c r="G54" s="18">
        <v>33</v>
      </c>
      <c r="H54" s="62">
        <v>0.45454545454545453</v>
      </c>
      <c r="I54" s="60">
        <v>0.45454545454545453</v>
      </c>
    </row>
    <row r="55" spans="1:9" x14ac:dyDescent="0.2">
      <c r="A55" s="30" t="s">
        <v>403</v>
      </c>
      <c r="B55" s="1" t="s">
        <v>404</v>
      </c>
      <c r="C55" s="1" t="s">
        <v>167</v>
      </c>
      <c r="D55" s="1" t="s">
        <v>168</v>
      </c>
      <c r="E55" s="1" t="s">
        <v>1151</v>
      </c>
      <c r="F55" s="18">
        <v>133</v>
      </c>
      <c r="G55" s="18">
        <v>206</v>
      </c>
      <c r="H55" s="62">
        <v>0.64563106796116509</v>
      </c>
      <c r="I55" s="60">
        <v>0.64563106796116509</v>
      </c>
    </row>
    <row r="56" spans="1:9" x14ac:dyDescent="0.2">
      <c r="A56" s="30" t="s">
        <v>403</v>
      </c>
      <c r="B56" s="1" t="s">
        <v>404</v>
      </c>
      <c r="C56" s="1" t="s">
        <v>167</v>
      </c>
      <c r="D56" s="1" t="s">
        <v>168</v>
      </c>
      <c r="E56" s="1" t="s">
        <v>1154</v>
      </c>
      <c r="F56" s="18">
        <v>32</v>
      </c>
      <c r="G56" s="18">
        <v>50</v>
      </c>
      <c r="H56" s="62">
        <v>0.64</v>
      </c>
      <c r="I56" s="60">
        <v>0.64</v>
      </c>
    </row>
    <row r="57" spans="1:9" x14ac:dyDescent="0.2">
      <c r="A57" s="30" t="s">
        <v>403</v>
      </c>
      <c r="B57" s="1" t="s">
        <v>404</v>
      </c>
      <c r="C57" s="1" t="s">
        <v>167</v>
      </c>
      <c r="D57" s="1" t="s">
        <v>168</v>
      </c>
      <c r="E57" s="1" t="s">
        <v>1150</v>
      </c>
      <c r="F57" s="139">
        <v>49</v>
      </c>
      <c r="G57" s="139">
        <v>72</v>
      </c>
      <c r="H57" s="166">
        <v>0.68055555555555558</v>
      </c>
      <c r="I57" s="35">
        <v>0.68055555555555558</v>
      </c>
    </row>
    <row r="58" spans="1:9" x14ac:dyDescent="0.2">
      <c r="A58" s="30" t="s">
        <v>403</v>
      </c>
      <c r="B58" s="1" t="s">
        <v>404</v>
      </c>
      <c r="C58" s="1" t="s">
        <v>361</v>
      </c>
      <c r="D58" s="1" t="s">
        <v>362</v>
      </c>
      <c r="E58" s="1" t="s">
        <v>1166</v>
      </c>
      <c r="F58" s="18">
        <v>33</v>
      </c>
      <c r="G58" s="18">
        <v>55</v>
      </c>
      <c r="H58" s="62">
        <v>0.6</v>
      </c>
      <c r="I58" s="60">
        <v>0.6</v>
      </c>
    </row>
    <row r="59" spans="1:9" x14ac:dyDescent="0.2">
      <c r="A59" s="30" t="s">
        <v>829</v>
      </c>
      <c r="B59" s="1" t="s">
        <v>830</v>
      </c>
      <c r="C59" s="1" t="s">
        <v>1002</v>
      </c>
      <c r="D59" s="1" t="s">
        <v>1003</v>
      </c>
      <c r="E59" s="1" t="s">
        <v>1162</v>
      </c>
      <c r="F59" s="18">
        <v>14</v>
      </c>
      <c r="G59" s="18">
        <v>23</v>
      </c>
      <c r="H59" s="62">
        <v>0.60869565217391308</v>
      </c>
      <c r="I59" s="60">
        <v>0.60869565217391308</v>
      </c>
    </row>
    <row r="60" spans="1:9" x14ac:dyDescent="0.2">
      <c r="A60" s="30" t="s">
        <v>1855</v>
      </c>
      <c r="B60" s="1" t="s">
        <v>832</v>
      </c>
      <c r="C60" s="1" t="s">
        <v>219</v>
      </c>
      <c r="D60" s="1" t="s">
        <v>220</v>
      </c>
      <c r="E60" s="1" t="s">
        <v>1086</v>
      </c>
      <c r="F60" s="18" t="s">
        <v>1742</v>
      </c>
      <c r="G60" s="18" t="s">
        <v>1742</v>
      </c>
      <c r="H60" s="62" t="s">
        <v>1472</v>
      </c>
      <c r="I60" s="35" t="s">
        <v>1472</v>
      </c>
    </row>
    <row r="61" spans="1:9" x14ac:dyDescent="0.2">
      <c r="A61" s="30" t="s">
        <v>252</v>
      </c>
      <c r="B61" s="1" t="s">
        <v>253</v>
      </c>
      <c r="C61" s="1" t="s">
        <v>285</v>
      </c>
      <c r="D61" s="1" t="s">
        <v>286</v>
      </c>
      <c r="E61" s="1" t="s">
        <v>1086</v>
      </c>
      <c r="F61" s="139">
        <v>22</v>
      </c>
      <c r="G61" s="139">
        <v>25</v>
      </c>
      <c r="H61" s="166">
        <v>0.88</v>
      </c>
      <c r="I61" s="35">
        <v>0.88</v>
      </c>
    </row>
    <row r="62" spans="1:9" x14ac:dyDescent="0.2">
      <c r="A62" s="30" t="s">
        <v>252</v>
      </c>
      <c r="B62" s="1" t="s">
        <v>253</v>
      </c>
      <c r="C62" s="1" t="s">
        <v>287</v>
      </c>
      <c r="D62" s="1" t="s">
        <v>288</v>
      </c>
      <c r="E62" s="1" t="s">
        <v>1293</v>
      </c>
      <c r="F62" s="18">
        <v>21</v>
      </c>
      <c r="G62" s="18">
        <v>74</v>
      </c>
      <c r="H62" s="62">
        <v>0.28378378378378377</v>
      </c>
      <c r="I62" s="60">
        <v>0.28378378378378377</v>
      </c>
    </row>
    <row r="63" spans="1:9" x14ac:dyDescent="0.2">
      <c r="A63" s="30" t="s">
        <v>252</v>
      </c>
      <c r="B63" s="1" t="s">
        <v>253</v>
      </c>
      <c r="C63" s="1" t="s">
        <v>291</v>
      </c>
      <c r="D63" s="1" t="s">
        <v>292</v>
      </c>
      <c r="E63" s="1" t="s">
        <v>1098</v>
      </c>
      <c r="F63" s="18" t="s">
        <v>1742</v>
      </c>
      <c r="G63" s="18" t="s">
        <v>1742</v>
      </c>
      <c r="H63" s="62" t="s">
        <v>1856</v>
      </c>
      <c r="I63" s="60" t="s">
        <v>1856</v>
      </c>
    </row>
    <row r="64" spans="1:9" x14ac:dyDescent="0.2">
      <c r="A64" s="30" t="s">
        <v>375</v>
      </c>
      <c r="B64" s="1" t="s">
        <v>376</v>
      </c>
      <c r="C64" s="1" t="s">
        <v>1857</v>
      </c>
      <c r="D64" s="1" t="s">
        <v>511</v>
      </c>
      <c r="E64" s="1" t="s">
        <v>1237</v>
      </c>
      <c r="F64" s="18" t="s">
        <v>1742</v>
      </c>
      <c r="G64" s="18" t="s">
        <v>1742</v>
      </c>
      <c r="H64" s="62" t="s">
        <v>1469</v>
      </c>
      <c r="I64" s="60" t="s">
        <v>1469</v>
      </c>
    </row>
    <row r="65" spans="1:9" x14ac:dyDescent="0.2">
      <c r="A65" s="30" t="s">
        <v>375</v>
      </c>
      <c r="B65" s="1" t="s">
        <v>376</v>
      </c>
      <c r="C65" s="1" t="s">
        <v>373</v>
      </c>
      <c r="D65" s="1" t="s">
        <v>374</v>
      </c>
      <c r="E65" s="1" t="s">
        <v>1086</v>
      </c>
      <c r="F65" s="18">
        <v>3</v>
      </c>
      <c r="G65" s="18">
        <v>22</v>
      </c>
      <c r="H65" s="62">
        <v>0.13636363636363635</v>
      </c>
      <c r="I65" s="60">
        <v>0.13636363636363635</v>
      </c>
    </row>
    <row r="66" spans="1:9" x14ac:dyDescent="0.2">
      <c r="A66" s="30" t="s">
        <v>375</v>
      </c>
      <c r="B66" s="1" t="s">
        <v>376</v>
      </c>
      <c r="C66" s="1" t="s">
        <v>394</v>
      </c>
      <c r="D66" s="1" t="s">
        <v>395</v>
      </c>
      <c r="E66" s="1" t="s">
        <v>1159</v>
      </c>
      <c r="F66" s="18">
        <v>179</v>
      </c>
      <c r="G66" s="18">
        <v>335</v>
      </c>
      <c r="H66" s="62">
        <v>0.53432835820895519</v>
      </c>
      <c r="I66" s="60">
        <v>0.53432835820895519</v>
      </c>
    </row>
    <row r="67" spans="1:9" x14ac:dyDescent="0.2">
      <c r="A67" s="30" t="s">
        <v>375</v>
      </c>
      <c r="B67" s="1" t="s">
        <v>376</v>
      </c>
      <c r="C67" s="1" t="s">
        <v>385</v>
      </c>
      <c r="D67" s="1" t="s">
        <v>386</v>
      </c>
      <c r="E67" s="1" t="s">
        <v>1866</v>
      </c>
      <c r="F67" s="18" t="s">
        <v>1742</v>
      </c>
      <c r="G67" s="18" t="s">
        <v>1742</v>
      </c>
      <c r="H67" s="62" t="s">
        <v>1472</v>
      </c>
      <c r="I67" s="60" t="s">
        <v>1472</v>
      </c>
    </row>
    <row r="68" spans="1:9" x14ac:dyDescent="0.2">
      <c r="A68" s="30" t="s">
        <v>439</v>
      </c>
      <c r="B68" s="1" t="s">
        <v>440</v>
      </c>
      <c r="C68" s="1" t="s">
        <v>1590</v>
      </c>
      <c r="D68" s="1" t="s">
        <v>1591</v>
      </c>
      <c r="E68" s="1" t="s">
        <v>1159</v>
      </c>
      <c r="F68" s="18">
        <v>0</v>
      </c>
      <c r="G68" s="18">
        <v>65</v>
      </c>
      <c r="H68" s="62">
        <v>0</v>
      </c>
      <c r="I68" s="60">
        <v>0</v>
      </c>
    </row>
    <row r="69" spans="1:9" x14ac:dyDescent="0.2">
      <c r="A69" s="30" t="s">
        <v>439</v>
      </c>
      <c r="B69" s="1" t="s">
        <v>440</v>
      </c>
      <c r="C69" s="1" t="s">
        <v>1592</v>
      </c>
      <c r="D69" s="1" t="s">
        <v>1593</v>
      </c>
      <c r="E69" s="1" t="s">
        <v>1086</v>
      </c>
      <c r="F69" s="18">
        <v>0</v>
      </c>
      <c r="G69" s="18">
        <v>33</v>
      </c>
      <c r="H69" s="62">
        <v>0</v>
      </c>
      <c r="I69" s="60">
        <v>0</v>
      </c>
    </row>
    <row r="70" spans="1:9" x14ac:dyDescent="0.2">
      <c r="A70" s="30" t="s">
        <v>854</v>
      </c>
      <c r="B70" s="1" t="s">
        <v>855</v>
      </c>
      <c r="C70" s="1" t="s">
        <v>132</v>
      </c>
      <c r="D70" s="1" t="s">
        <v>133</v>
      </c>
      <c r="E70" s="1" t="s">
        <v>1086</v>
      </c>
      <c r="F70" s="18">
        <v>71</v>
      </c>
      <c r="G70" s="18">
        <v>154</v>
      </c>
      <c r="H70" s="62">
        <v>0.46103896103896103</v>
      </c>
      <c r="I70" s="60">
        <v>0.46103896103896103</v>
      </c>
    </row>
    <row r="71" spans="1:9" x14ac:dyDescent="0.2">
      <c r="A71" s="30" t="s">
        <v>854</v>
      </c>
      <c r="B71" s="1" t="s">
        <v>855</v>
      </c>
      <c r="C71" s="1" t="s">
        <v>132</v>
      </c>
      <c r="D71" s="1" t="s">
        <v>133</v>
      </c>
      <c r="E71" s="1" t="s">
        <v>1151</v>
      </c>
      <c r="F71" s="18">
        <v>50</v>
      </c>
      <c r="G71" s="18">
        <v>81</v>
      </c>
      <c r="H71" s="62">
        <v>0.61728395061728392</v>
      </c>
      <c r="I71" s="60">
        <v>0.61728395061728392</v>
      </c>
    </row>
    <row r="72" spans="1:9" x14ac:dyDescent="0.2">
      <c r="A72" s="30" t="s">
        <v>854</v>
      </c>
      <c r="B72" s="1" t="s">
        <v>855</v>
      </c>
      <c r="C72" s="1" t="s">
        <v>132</v>
      </c>
      <c r="D72" s="1" t="s">
        <v>133</v>
      </c>
      <c r="E72" s="1" t="s">
        <v>1150</v>
      </c>
      <c r="F72" s="139">
        <v>11</v>
      </c>
      <c r="G72" s="139">
        <v>16</v>
      </c>
      <c r="H72" s="166">
        <v>0.6875</v>
      </c>
      <c r="I72" s="35">
        <v>0.6875</v>
      </c>
    </row>
    <row r="73" spans="1:9" x14ac:dyDescent="0.2">
      <c r="A73" s="30" t="s">
        <v>854</v>
      </c>
      <c r="B73" s="1" t="s">
        <v>855</v>
      </c>
      <c r="C73" s="1" t="s">
        <v>132</v>
      </c>
      <c r="D73" s="1" t="s">
        <v>133</v>
      </c>
      <c r="E73" s="1" t="s">
        <v>1199</v>
      </c>
      <c r="F73" s="18">
        <v>0</v>
      </c>
      <c r="G73" s="18">
        <v>15</v>
      </c>
      <c r="H73" s="62">
        <v>0</v>
      </c>
      <c r="I73" s="60">
        <v>0</v>
      </c>
    </row>
    <row r="74" spans="1:9" x14ac:dyDescent="0.2">
      <c r="A74" s="30" t="s">
        <v>854</v>
      </c>
      <c r="B74" s="1" t="s">
        <v>855</v>
      </c>
      <c r="C74" s="1" t="s">
        <v>1594</v>
      </c>
      <c r="D74" s="1" t="s">
        <v>772</v>
      </c>
      <c r="E74" s="1" t="s">
        <v>1615</v>
      </c>
      <c r="F74" s="139">
        <v>0</v>
      </c>
      <c r="G74" s="139">
        <v>12</v>
      </c>
      <c r="H74" s="166">
        <v>0</v>
      </c>
      <c r="I74" s="35">
        <v>0</v>
      </c>
    </row>
    <row r="75" spans="1:9" x14ac:dyDescent="0.2">
      <c r="A75" s="30" t="s">
        <v>854</v>
      </c>
      <c r="B75" s="1" t="s">
        <v>855</v>
      </c>
      <c r="C75" s="1" t="s">
        <v>1858</v>
      </c>
      <c r="D75" s="1" t="s">
        <v>801</v>
      </c>
      <c r="E75" s="1" t="s">
        <v>1181</v>
      </c>
      <c r="F75" s="18">
        <v>15</v>
      </c>
      <c r="G75" s="18">
        <v>23</v>
      </c>
      <c r="H75" s="62">
        <v>0.65217391304347827</v>
      </c>
      <c r="I75" s="60">
        <v>0.65217391304347827</v>
      </c>
    </row>
    <row r="76" spans="1:9" x14ac:dyDescent="0.2">
      <c r="A76" s="30" t="s">
        <v>854</v>
      </c>
      <c r="B76" s="1" t="s">
        <v>855</v>
      </c>
      <c r="C76" s="1" t="s">
        <v>1858</v>
      </c>
      <c r="D76" s="1" t="s">
        <v>801</v>
      </c>
      <c r="E76" s="1" t="s">
        <v>1867</v>
      </c>
      <c r="F76" s="18">
        <v>26</v>
      </c>
      <c r="G76" s="18">
        <v>38</v>
      </c>
      <c r="H76" s="62">
        <v>0.68421052631578949</v>
      </c>
      <c r="I76" s="60">
        <v>0.68421052631578949</v>
      </c>
    </row>
    <row r="77" spans="1:9" x14ac:dyDescent="0.2">
      <c r="A77" s="30" t="s">
        <v>854</v>
      </c>
      <c r="B77" s="1" t="s">
        <v>855</v>
      </c>
      <c r="C77" s="1" t="s">
        <v>163</v>
      </c>
      <c r="D77" s="1" t="s">
        <v>164</v>
      </c>
      <c r="E77" s="1" t="s">
        <v>1111</v>
      </c>
      <c r="F77" s="18">
        <v>11</v>
      </c>
      <c r="G77" s="18">
        <v>66</v>
      </c>
      <c r="H77" s="62">
        <v>0.16666666666666666</v>
      </c>
      <c r="I77" s="60">
        <v>0.16666666666666666</v>
      </c>
    </row>
    <row r="78" spans="1:9" x14ac:dyDescent="0.2">
      <c r="A78" s="30" t="s">
        <v>260</v>
      </c>
      <c r="B78" s="1" t="s">
        <v>261</v>
      </c>
      <c r="C78" s="1" t="s">
        <v>258</v>
      </c>
      <c r="D78" s="1" t="s">
        <v>259</v>
      </c>
      <c r="E78" s="1" t="s">
        <v>1086</v>
      </c>
      <c r="F78" s="18">
        <v>36</v>
      </c>
      <c r="G78" s="18">
        <v>180</v>
      </c>
      <c r="H78" s="62">
        <v>0.2</v>
      </c>
      <c r="I78" s="60">
        <v>0.2</v>
      </c>
    </row>
    <row r="79" spans="1:9" x14ac:dyDescent="0.2">
      <c r="A79" s="30" t="s">
        <v>118</v>
      </c>
      <c r="B79" s="1" t="s">
        <v>119</v>
      </c>
      <c r="C79" s="1" t="s">
        <v>258</v>
      </c>
      <c r="D79" s="1" t="s">
        <v>259</v>
      </c>
      <c r="E79" s="1" t="s">
        <v>1086</v>
      </c>
      <c r="F79" s="18" t="s">
        <v>1742</v>
      </c>
      <c r="G79" s="18" t="s">
        <v>1742</v>
      </c>
      <c r="H79" s="62" t="s">
        <v>1472</v>
      </c>
      <c r="I79" s="60" t="s">
        <v>1472</v>
      </c>
    </row>
    <row r="80" spans="1:9" x14ac:dyDescent="0.2">
      <c r="A80" s="30" t="s">
        <v>363</v>
      </c>
      <c r="B80" s="1" t="s">
        <v>364</v>
      </c>
      <c r="C80" s="1" t="s">
        <v>258</v>
      </c>
      <c r="D80" s="1" t="s">
        <v>259</v>
      </c>
      <c r="E80" s="1" t="s">
        <v>1086</v>
      </c>
      <c r="F80" s="18">
        <v>0</v>
      </c>
      <c r="G80" s="18">
        <v>13</v>
      </c>
      <c r="H80" s="62">
        <v>0</v>
      </c>
      <c r="I80" s="60">
        <v>0</v>
      </c>
    </row>
    <row r="81" spans="1:9" x14ac:dyDescent="0.2">
      <c r="A81" s="30" t="s">
        <v>262</v>
      </c>
      <c r="B81" s="1" t="s">
        <v>263</v>
      </c>
      <c r="C81" s="1" t="s">
        <v>1595</v>
      </c>
      <c r="D81" s="1" t="s">
        <v>489</v>
      </c>
      <c r="E81" s="1" t="s">
        <v>1613</v>
      </c>
      <c r="F81" s="18">
        <v>4</v>
      </c>
      <c r="G81" s="18">
        <v>22</v>
      </c>
      <c r="H81" s="62">
        <v>0.18181818181818182</v>
      </c>
      <c r="I81" s="60">
        <v>0.18181818181818182</v>
      </c>
    </row>
    <row r="82" spans="1:9" x14ac:dyDescent="0.2">
      <c r="A82" s="30" t="s">
        <v>262</v>
      </c>
      <c r="B82" s="1" t="s">
        <v>263</v>
      </c>
      <c r="C82" s="1" t="s">
        <v>1595</v>
      </c>
      <c r="D82" s="1" t="s">
        <v>489</v>
      </c>
      <c r="E82" s="1" t="s">
        <v>1154</v>
      </c>
      <c r="F82" s="18">
        <v>2</v>
      </c>
      <c r="G82" s="18">
        <v>17</v>
      </c>
      <c r="H82" s="62">
        <v>0.11764705882352941</v>
      </c>
      <c r="I82" s="60">
        <v>0.11764705882352941</v>
      </c>
    </row>
    <row r="83" spans="1:9" x14ac:dyDescent="0.2">
      <c r="A83" s="30" t="s">
        <v>262</v>
      </c>
      <c r="B83" s="1" t="s">
        <v>263</v>
      </c>
      <c r="C83" s="1" t="s">
        <v>1595</v>
      </c>
      <c r="D83" s="1" t="s">
        <v>489</v>
      </c>
      <c r="E83" s="1" t="s">
        <v>1150</v>
      </c>
      <c r="F83" s="18">
        <v>4</v>
      </c>
      <c r="G83" s="18">
        <v>16</v>
      </c>
      <c r="H83" s="62">
        <v>0.25</v>
      </c>
      <c r="I83" s="60">
        <v>0.25</v>
      </c>
    </row>
    <row r="84" spans="1:9" x14ac:dyDescent="0.2">
      <c r="A84" s="30" t="s">
        <v>351</v>
      </c>
      <c r="B84" s="1" t="s">
        <v>352</v>
      </c>
      <c r="C84" s="1" t="s">
        <v>353</v>
      </c>
      <c r="D84" s="1" t="s">
        <v>354</v>
      </c>
      <c r="E84" s="1" t="s">
        <v>1172</v>
      </c>
      <c r="F84" s="18">
        <v>2</v>
      </c>
      <c r="G84" s="18">
        <v>37</v>
      </c>
      <c r="H84" s="62">
        <v>5.4054054054054057E-2</v>
      </c>
      <c r="I84" s="60">
        <v>5.4054054054054057E-2</v>
      </c>
    </row>
    <row r="85" spans="1:9" x14ac:dyDescent="0.2">
      <c r="A85" s="30" t="s">
        <v>355</v>
      </c>
      <c r="B85" s="1" t="s">
        <v>356</v>
      </c>
      <c r="C85" s="1" t="s">
        <v>610</v>
      </c>
      <c r="D85" s="1" t="s">
        <v>611</v>
      </c>
      <c r="E85" s="1" t="s">
        <v>1291</v>
      </c>
      <c r="F85" s="139">
        <v>92</v>
      </c>
      <c r="G85" s="139">
        <v>277</v>
      </c>
      <c r="H85" s="166">
        <v>0.33212996389891697</v>
      </c>
      <c r="I85" s="35">
        <v>0.33212996389891697</v>
      </c>
    </row>
    <row r="86" spans="1:9" x14ac:dyDescent="0.2">
      <c r="A86" s="30" t="s">
        <v>355</v>
      </c>
      <c r="B86" s="1" t="s">
        <v>356</v>
      </c>
      <c r="C86" s="1" t="s">
        <v>545</v>
      </c>
      <c r="D86" s="1" t="s">
        <v>546</v>
      </c>
      <c r="E86" s="1" t="s">
        <v>1209</v>
      </c>
      <c r="F86" s="18">
        <v>0</v>
      </c>
      <c r="G86" s="18">
        <v>231</v>
      </c>
      <c r="H86" s="62">
        <v>0</v>
      </c>
      <c r="I86" s="60">
        <v>0</v>
      </c>
    </row>
    <row r="87" spans="1:9" x14ac:dyDescent="0.2">
      <c r="A87" s="30" t="s">
        <v>355</v>
      </c>
      <c r="B87" s="1" t="s">
        <v>356</v>
      </c>
      <c r="C87" s="1" t="s">
        <v>545</v>
      </c>
      <c r="D87" s="1" t="s">
        <v>546</v>
      </c>
      <c r="E87" s="1" t="s">
        <v>1234</v>
      </c>
      <c r="F87" s="18">
        <v>60</v>
      </c>
      <c r="G87" s="18">
        <v>236</v>
      </c>
      <c r="H87" s="62">
        <v>0.25423728813559321</v>
      </c>
      <c r="I87" s="60">
        <v>0.25423728813559321</v>
      </c>
    </row>
    <row r="88" spans="1:9" x14ac:dyDescent="0.2">
      <c r="A88" s="30" t="s">
        <v>355</v>
      </c>
      <c r="B88" s="1" t="s">
        <v>356</v>
      </c>
      <c r="C88" s="1" t="s">
        <v>545</v>
      </c>
      <c r="D88" s="1" t="s">
        <v>546</v>
      </c>
      <c r="E88" s="1" t="s">
        <v>1290</v>
      </c>
      <c r="F88" s="18">
        <v>13</v>
      </c>
      <c r="G88" s="18">
        <v>238</v>
      </c>
      <c r="H88" s="62">
        <v>5.4621848739495799E-2</v>
      </c>
      <c r="I88" s="60">
        <v>5.4621848739495799E-2</v>
      </c>
    </row>
    <row r="89" spans="1:9" x14ac:dyDescent="0.2">
      <c r="A89" s="30" t="s">
        <v>355</v>
      </c>
      <c r="B89" s="1" t="s">
        <v>356</v>
      </c>
      <c r="C89" s="1" t="s">
        <v>545</v>
      </c>
      <c r="D89" s="1" t="s">
        <v>546</v>
      </c>
      <c r="E89" s="1" t="s">
        <v>1134</v>
      </c>
      <c r="F89" s="18">
        <v>35</v>
      </c>
      <c r="G89" s="18">
        <v>393</v>
      </c>
      <c r="H89" s="62">
        <v>8.9058524173027995E-2</v>
      </c>
      <c r="I89" s="60">
        <v>8.9058524173027995E-2</v>
      </c>
    </row>
    <row r="90" spans="1:9" x14ac:dyDescent="0.2">
      <c r="A90" s="30" t="s">
        <v>355</v>
      </c>
      <c r="B90" s="1" t="s">
        <v>356</v>
      </c>
      <c r="C90" s="1" t="s">
        <v>917</v>
      </c>
      <c r="D90" s="1" t="s">
        <v>1596</v>
      </c>
      <c r="E90" s="1" t="s">
        <v>1294</v>
      </c>
      <c r="F90" s="18">
        <v>0</v>
      </c>
      <c r="G90" s="18">
        <v>74</v>
      </c>
      <c r="H90" s="62">
        <v>0</v>
      </c>
      <c r="I90" s="60">
        <v>0</v>
      </c>
    </row>
    <row r="91" spans="1:9" x14ac:dyDescent="0.2">
      <c r="A91" s="30" t="s">
        <v>355</v>
      </c>
      <c r="B91" s="1" t="s">
        <v>356</v>
      </c>
      <c r="C91" s="1" t="s">
        <v>283</v>
      </c>
      <c r="D91" s="1" t="s">
        <v>284</v>
      </c>
      <c r="E91" s="1" t="s">
        <v>1159</v>
      </c>
      <c r="F91" s="139">
        <v>33</v>
      </c>
      <c r="G91" s="139">
        <v>161</v>
      </c>
      <c r="H91" s="166">
        <v>0.20496894409937888</v>
      </c>
      <c r="I91" s="35">
        <v>0.20496894409937888</v>
      </c>
    </row>
    <row r="92" spans="1:9" x14ac:dyDescent="0.2">
      <c r="A92" s="30" t="s">
        <v>1597</v>
      </c>
      <c r="B92" s="1" t="s">
        <v>549</v>
      </c>
      <c r="C92" s="1" t="s">
        <v>1598</v>
      </c>
      <c r="D92" s="1" t="s">
        <v>137</v>
      </c>
      <c r="E92" s="1" t="s">
        <v>1086</v>
      </c>
      <c r="F92" s="18" t="s">
        <v>1742</v>
      </c>
      <c r="G92" s="18" t="s">
        <v>1742</v>
      </c>
      <c r="H92" s="62" t="s">
        <v>1471</v>
      </c>
      <c r="I92" s="60" t="s">
        <v>1471</v>
      </c>
    </row>
    <row r="93" spans="1:9" x14ac:dyDescent="0.2">
      <c r="A93" s="30" t="s">
        <v>1597</v>
      </c>
      <c r="B93" s="1" t="s">
        <v>549</v>
      </c>
      <c r="C93" s="1" t="s">
        <v>1599</v>
      </c>
      <c r="D93" s="1" t="s">
        <v>141</v>
      </c>
      <c r="E93" s="1" t="s">
        <v>1151</v>
      </c>
      <c r="F93" s="18" t="s">
        <v>1742</v>
      </c>
      <c r="G93" s="18" t="s">
        <v>1742</v>
      </c>
      <c r="H93" s="166" t="s">
        <v>1612</v>
      </c>
      <c r="I93" s="35" t="s">
        <v>1612</v>
      </c>
    </row>
    <row r="94" spans="1:9" x14ac:dyDescent="0.2">
      <c r="A94" s="30" t="s">
        <v>1597</v>
      </c>
      <c r="B94" s="1" t="s">
        <v>549</v>
      </c>
      <c r="C94" s="1" t="s">
        <v>169</v>
      </c>
      <c r="D94" s="1" t="s">
        <v>170</v>
      </c>
      <c r="E94" s="1" t="s">
        <v>1150</v>
      </c>
      <c r="F94" s="18" t="s">
        <v>1742</v>
      </c>
      <c r="G94" s="18" t="s">
        <v>1742</v>
      </c>
      <c r="H94" s="62" t="s">
        <v>1471</v>
      </c>
      <c r="I94" s="60" t="s">
        <v>1471</v>
      </c>
    </row>
    <row r="95" spans="1:9" x14ac:dyDescent="0.2">
      <c r="A95" s="30" t="s">
        <v>275</v>
      </c>
      <c r="B95" s="1" t="s">
        <v>276</v>
      </c>
      <c r="C95" s="1" t="s">
        <v>273</v>
      </c>
      <c r="D95" s="1" t="s">
        <v>1600</v>
      </c>
      <c r="E95" s="1" t="s">
        <v>1158</v>
      </c>
      <c r="F95" s="139">
        <v>7</v>
      </c>
      <c r="G95" s="139">
        <v>32</v>
      </c>
      <c r="H95" s="166">
        <v>0.21875</v>
      </c>
      <c r="I95" s="35">
        <v>0.21875</v>
      </c>
    </row>
    <row r="96" spans="1:9" x14ac:dyDescent="0.2">
      <c r="A96" s="30" t="s">
        <v>296</v>
      </c>
      <c r="B96" s="1" t="s">
        <v>297</v>
      </c>
      <c r="C96" s="1" t="s">
        <v>1859</v>
      </c>
      <c r="D96" s="1" t="s">
        <v>533</v>
      </c>
      <c r="E96" s="1" t="s">
        <v>1121</v>
      </c>
      <c r="F96" s="18">
        <v>8</v>
      </c>
      <c r="G96" s="18">
        <v>16</v>
      </c>
      <c r="H96" s="62">
        <v>0.5</v>
      </c>
      <c r="I96" s="60">
        <v>0.5</v>
      </c>
    </row>
    <row r="97" spans="1:9" x14ac:dyDescent="0.2">
      <c r="A97" s="30" t="s">
        <v>296</v>
      </c>
      <c r="B97" s="1" t="s">
        <v>297</v>
      </c>
      <c r="C97" s="1" t="s">
        <v>1860</v>
      </c>
      <c r="D97" s="1" t="s">
        <v>538</v>
      </c>
      <c r="E97" s="1" t="s">
        <v>1209</v>
      </c>
      <c r="F97" s="18" t="s">
        <v>1742</v>
      </c>
      <c r="G97" s="18" t="s">
        <v>1742</v>
      </c>
      <c r="H97" s="166" t="s">
        <v>1471</v>
      </c>
      <c r="I97" s="35" t="s">
        <v>1471</v>
      </c>
    </row>
    <row r="98" spans="1:9" x14ac:dyDescent="0.2">
      <c r="A98" s="30" t="s">
        <v>995</v>
      </c>
      <c r="B98" s="1" t="s">
        <v>996</v>
      </c>
      <c r="C98" s="1" t="s">
        <v>928</v>
      </c>
      <c r="D98" s="1" t="s">
        <v>929</v>
      </c>
      <c r="E98" s="1" t="s">
        <v>1158</v>
      </c>
      <c r="F98" s="18">
        <v>0</v>
      </c>
      <c r="G98" s="18">
        <v>14</v>
      </c>
      <c r="H98" s="62">
        <v>0</v>
      </c>
      <c r="I98" s="60">
        <v>0</v>
      </c>
    </row>
    <row r="99" spans="1:9" x14ac:dyDescent="0.2">
      <c r="A99" s="30" t="s">
        <v>462</v>
      </c>
      <c r="B99" s="1" t="s">
        <v>463</v>
      </c>
      <c r="C99" s="1" t="s">
        <v>1601</v>
      </c>
      <c r="D99" s="1" t="s">
        <v>1602</v>
      </c>
      <c r="E99" s="1" t="s">
        <v>1209</v>
      </c>
      <c r="F99" s="18">
        <v>19</v>
      </c>
      <c r="G99" s="18">
        <v>26</v>
      </c>
      <c r="H99" s="62">
        <v>0.73076923076923073</v>
      </c>
      <c r="I99" s="60">
        <v>0.73076923076923073</v>
      </c>
    </row>
    <row r="100" spans="1:9" x14ac:dyDescent="0.2">
      <c r="A100" s="30" t="s">
        <v>462</v>
      </c>
      <c r="B100" s="1" t="s">
        <v>463</v>
      </c>
      <c r="C100" s="1" t="s">
        <v>485</v>
      </c>
      <c r="D100" s="1" t="s">
        <v>486</v>
      </c>
      <c r="E100" s="1" t="s">
        <v>1300</v>
      </c>
      <c r="F100" s="18" t="s">
        <v>1742</v>
      </c>
      <c r="G100" s="18" t="s">
        <v>1742</v>
      </c>
      <c r="H100" s="62" t="s">
        <v>1495</v>
      </c>
      <c r="I100" s="60" t="s">
        <v>1495</v>
      </c>
    </row>
    <row r="101" spans="1:9" x14ac:dyDescent="0.2">
      <c r="A101" s="30" t="s">
        <v>462</v>
      </c>
      <c r="B101" s="1" t="s">
        <v>463</v>
      </c>
      <c r="C101" s="1" t="s">
        <v>485</v>
      </c>
      <c r="D101" s="1" t="s">
        <v>486</v>
      </c>
      <c r="E101" s="1" t="s">
        <v>1140</v>
      </c>
      <c r="F101" s="18">
        <v>27</v>
      </c>
      <c r="G101" s="18">
        <v>27</v>
      </c>
      <c r="H101" s="62">
        <v>1</v>
      </c>
      <c r="I101" s="60">
        <v>1</v>
      </c>
    </row>
    <row r="102" spans="1:9" x14ac:dyDescent="0.2">
      <c r="A102" s="30" t="s">
        <v>462</v>
      </c>
      <c r="B102" s="1" t="s">
        <v>463</v>
      </c>
      <c r="C102" s="1" t="s">
        <v>485</v>
      </c>
      <c r="D102" s="1" t="s">
        <v>486</v>
      </c>
      <c r="E102" s="1" t="s">
        <v>1296</v>
      </c>
      <c r="F102" s="139">
        <v>5</v>
      </c>
      <c r="G102" s="139">
        <v>28</v>
      </c>
      <c r="H102" s="166">
        <v>0.17857142857142858</v>
      </c>
      <c r="I102" s="35">
        <v>0.17857142857142858</v>
      </c>
    </row>
    <row r="103" spans="1:9" x14ac:dyDescent="0.2">
      <c r="A103" s="30" t="s">
        <v>462</v>
      </c>
      <c r="B103" s="1" t="s">
        <v>463</v>
      </c>
      <c r="C103" s="1" t="s">
        <v>485</v>
      </c>
      <c r="D103" s="1" t="s">
        <v>486</v>
      </c>
      <c r="E103" s="1" t="s">
        <v>1219</v>
      </c>
      <c r="F103" s="18" t="s">
        <v>1742</v>
      </c>
      <c r="G103" s="18" t="s">
        <v>1742</v>
      </c>
      <c r="H103" s="62" t="s">
        <v>1471</v>
      </c>
      <c r="I103" s="60" t="s">
        <v>1471</v>
      </c>
    </row>
    <row r="104" spans="1:9" x14ac:dyDescent="0.2">
      <c r="A104" s="30" t="s">
        <v>462</v>
      </c>
      <c r="B104" s="1" t="s">
        <v>463</v>
      </c>
      <c r="C104" s="1" t="s">
        <v>155</v>
      </c>
      <c r="D104" s="1" t="s">
        <v>156</v>
      </c>
      <c r="E104" s="1" t="s">
        <v>1159</v>
      </c>
      <c r="F104" s="139">
        <v>33</v>
      </c>
      <c r="G104" s="139">
        <v>50</v>
      </c>
      <c r="H104" s="166">
        <v>0.66</v>
      </c>
      <c r="I104" s="35">
        <v>0.66</v>
      </c>
    </row>
    <row r="105" spans="1:9" x14ac:dyDescent="0.2">
      <c r="A105" s="30" t="s">
        <v>462</v>
      </c>
      <c r="B105" s="1" t="s">
        <v>463</v>
      </c>
      <c r="C105" s="1" t="s">
        <v>537</v>
      </c>
      <c r="D105" s="1" t="s">
        <v>538</v>
      </c>
      <c r="E105" s="1" t="s">
        <v>1168</v>
      </c>
      <c r="F105" s="139">
        <v>48</v>
      </c>
      <c r="G105" s="139">
        <v>79</v>
      </c>
      <c r="H105" s="166">
        <v>0.60759493670886078</v>
      </c>
      <c r="I105" s="35">
        <v>0.60759493670886078</v>
      </c>
    </row>
    <row r="106" spans="1:9" x14ac:dyDescent="0.2">
      <c r="A106" s="30" t="s">
        <v>462</v>
      </c>
      <c r="B106" s="1" t="s">
        <v>463</v>
      </c>
      <c r="C106" s="1" t="s">
        <v>537</v>
      </c>
      <c r="D106" s="1" t="s">
        <v>538</v>
      </c>
      <c r="E106" s="1" t="s">
        <v>1196</v>
      </c>
      <c r="F106" s="18">
        <v>27</v>
      </c>
      <c r="G106" s="18">
        <v>30</v>
      </c>
      <c r="H106" s="62">
        <v>0.9</v>
      </c>
      <c r="I106" s="60">
        <v>0.9</v>
      </c>
    </row>
    <row r="107" spans="1:9" x14ac:dyDescent="0.2">
      <c r="A107" s="30" t="s">
        <v>462</v>
      </c>
      <c r="B107" s="1" t="s">
        <v>463</v>
      </c>
      <c r="C107" s="1" t="s">
        <v>537</v>
      </c>
      <c r="D107" s="1" t="s">
        <v>538</v>
      </c>
      <c r="E107" s="1" t="s">
        <v>1184</v>
      </c>
      <c r="F107" s="18">
        <v>24</v>
      </c>
      <c r="G107" s="18">
        <v>27</v>
      </c>
      <c r="H107" s="62">
        <v>0.88888888888888884</v>
      </c>
      <c r="I107" s="60">
        <v>0.88888888888888884</v>
      </c>
    </row>
    <row r="108" spans="1:9" x14ac:dyDescent="0.2">
      <c r="A108" s="30" t="s">
        <v>462</v>
      </c>
      <c r="B108" s="1" t="s">
        <v>463</v>
      </c>
      <c r="C108" s="1" t="s">
        <v>537</v>
      </c>
      <c r="D108" s="1" t="s">
        <v>538</v>
      </c>
      <c r="E108" s="1" t="s">
        <v>1817</v>
      </c>
      <c r="F108" s="18">
        <v>18</v>
      </c>
      <c r="G108" s="18">
        <v>20</v>
      </c>
      <c r="H108" s="62">
        <v>0.9</v>
      </c>
      <c r="I108" s="60">
        <v>0.9</v>
      </c>
    </row>
    <row r="109" spans="1:9" x14ac:dyDescent="0.2">
      <c r="A109" s="30" t="s">
        <v>289</v>
      </c>
      <c r="B109" s="1" t="s">
        <v>290</v>
      </c>
      <c r="C109" s="1" t="s">
        <v>287</v>
      </c>
      <c r="D109" s="1" t="s">
        <v>288</v>
      </c>
      <c r="E109" s="1" t="s">
        <v>1293</v>
      </c>
      <c r="F109" s="18">
        <v>55</v>
      </c>
      <c r="G109" s="18">
        <v>55</v>
      </c>
      <c r="H109" s="62">
        <v>1</v>
      </c>
      <c r="I109" s="60">
        <v>1</v>
      </c>
    </row>
    <row r="110" spans="1:9" x14ac:dyDescent="0.2">
      <c r="A110" s="30" t="s">
        <v>591</v>
      </c>
      <c r="B110" s="1" t="s">
        <v>592</v>
      </c>
      <c r="C110" s="1" t="s">
        <v>501</v>
      </c>
      <c r="D110" s="1" t="s">
        <v>502</v>
      </c>
      <c r="E110" s="1" t="s">
        <v>1086</v>
      </c>
      <c r="F110" s="18">
        <v>29</v>
      </c>
      <c r="G110" s="18">
        <v>43</v>
      </c>
      <c r="H110" s="62">
        <v>0.67441860465116277</v>
      </c>
      <c r="I110" s="60">
        <v>0.67441860465116277</v>
      </c>
    </row>
    <row r="111" spans="1:9" x14ac:dyDescent="0.2">
      <c r="A111" s="30" t="s">
        <v>595</v>
      </c>
      <c r="B111" s="1" t="s">
        <v>596</v>
      </c>
      <c r="C111" s="1" t="s">
        <v>501</v>
      </c>
      <c r="D111" s="1" t="s">
        <v>502</v>
      </c>
      <c r="E111" s="1" t="s">
        <v>1086</v>
      </c>
      <c r="F111" s="18">
        <v>1</v>
      </c>
      <c r="G111" s="18">
        <v>28</v>
      </c>
      <c r="H111" s="62">
        <v>3.5714285714285712E-2</v>
      </c>
      <c r="I111" s="60">
        <v>0.25</v>
      </c>
    </row>
    <row r="112" spans="1:9" x14ac:dyDescent="0.2">
      <c r="A112" s="30" t="s">
        <v>304</v>
      </c>
      <c r="B112" s="1" t="s">
        <v>305</v>
      </c>
      <c r="C112" s="1" t="s">
        <v>1859</v>
      </c>
      <c r="D112" s="1" t="s">
        <v>533</v>
      </c>
      <c r="E112" s="1" t="s">
        <v>1121</v>
      </c>
      <c r="F112" s="18">
        <v>36</v>
      </c>
      <c r="G112" s="18">
        <v>57</v>
      </c>
      <c r="H112" s="62">
        <v>0.63157894736842102</v>
      </c>
      <c r="I112" s="60">
        <v>0.63157894736842102</v>
      </c>
    </row>
    <row r="113" spans="1:9" x14ac:dyDescent="0.2">
      <c r="A113" s="30" t="s">
        <v>304</v>
      </c>
      <c r="B113" s="1" t="s">
        <v>305</v>
      </c>
      <c r="C113" s="1" t="s">
        <v>1860</v>
      </c>
      <c r="D113" s="1" t="s">
        <v>538</v>
      </c>
      <c r="E113" s="1" t="s">
        <v>1209</v>
      </c>
      <c r="F113" s="18">
        <v>11</v>
      </c>
      <c r="G113" s="18">
        <v>11</v>
      </c>
      <c r="H113" s="62">
        <v>1</v>
      </c>
      <c r="I113" s="60">
        <v>1</v>
      </c>
    </row>
    <row r="114" spans="1:9" x14ac:dyDescent="0.2">
      <c r="A114" s="30" t="s">
        <v>474</v>
      </c>
      <c r="B114" s="1" t="s">
        <v>475</v>
      </c>
      <c r="C114" s="1" t="s">
        <v>1603</v>
      </c>
      <c r="D114" s="1" t="s">
        <v>522</v>
      </c>
      <c r="E114" s="1" t="s">
        <v>1086</v>
      </c>
      <c r="F114" s="18">
        <v>7</v>
      </c>
      <c r="G114" s="18">
        <v>17</v>
      </c>
      <c r="H114" s="62">
        <v>0.41176470588235292</v>
      </c>
      <c r="I114" s="60">
        <v>0.41176470588235292</v>
      </c>
    </row>
    <row r="115" spans="1:9" x14ac:dyDescent="0.2">
      <c r="A115" s="30" t="s">
        <v>474</v>
      </c>
      <c r="B115" s="1" t="s">
        <v>475</v>
      </c>
      <c r="C115" s="1" t="s">
        <v>523</v>
      </c>
      <c r="D115" s="1" t="s">
        <v>524</v>
      </c>
      <c r="E115" s="1" t="s">
        <v>1613</v>
      </c>
      <c r="F115" s="18">
        <v>51</v>
      </c>
      <c r="G115" s="18">
        <v>105</v>
      </c>
      <c r="H115" s="62">
        <v>0.48571428571428571</v>
      </c>
      <c r="I115" s="60">
        <v>0.48571428571428571</v>
      </c>
    </row>
    <row r="116" spans="1:9" x14ac:dyDescent="0.2">
      <c r="A116" s="30" t="s">
        <v>474</v>
      </c>
      <c r="B116" s="1" t="s">
        <v>475</v>
      </c>
      <c r="C116" s="1" t="s">
        <v>1861</v>
      </c>
      <c r="D116" s="1" t="s">
        <v>374</v>
      </c>
      <c r="E116" s="1" t="s">
        <v>1868</v>
      </c>
      <c r="F116" s="18">
        <v>3</v>
      </c>
      <c r="G116" s="18">
        <v>19</v>
      </c>
      <c r="H116" s="62">
        <v>0.15789473684210525</v>
      </c>
      <c r="I116" s="60">
        <v>0.15789473684210525</v>
      </c>
    </row>
    <row r="117" spans="1:9" x14ac:dyDescent="0.2">
      <c r="A117" s="30" t="s">
        <v>474</v>
      </c>
      <c r="B117" s="1" t="s">
        <v>475</v>
      </c>
      <c r="C117" s="1" t="s">
        <v>535</v>
      </c>
      <c r="D117" s="1" t="s">
        <v>536</v>
      </c>
      <c r="E117" s="1" t="s">
        <v>1297</v>
      </c>
      <c r="F117" s="18">
        <v>3</v>
      </c>
      <c r="G117" s="18">
        <v>17</v>
      </c>
      <c r="H117" s="62">
        <v>0.17647058823529413</v>
      </c>
      <c r="I117" s="60">
        <v>0.17647058823529413</v>
      </c>
    </row>
    <row r="118" spans="1:9" x14ac:dyDescent="0.2">
      <c r="A118" s="30" t="s">
        <v>474</v>
      </c>
      <c r="B118" s="1" t="s">
        <v>475</v>
      </c>
      <c r="C118" s="1" t="s">
        <v>535</v>
      </c>
      <c r="D118" s="1" t="s">
        <v>536</v>
      </c>
      <c r="E118" s="1" t="s">
        <v>1869</v>
      </c>
      <c r="F118" s="139">
        <v>2</v>
      </c>
      <c r="G118" s="139">
        <v>12</v>
      </c>
      <c r="H118" s="166">
        <v>0.16666666666666666</v>
      </c>
      <c r="I118" s="35">
        <v>0.16666666666666666</v>
      </c>
    </row>
    <row r="119" spans="1:9" x14ac:dyDescent="0.2">
      <c r="A119" s="30" t="s">
        <v>1604</v>
      </c>
      <c r="B119" s="1" t="s">
        <v>1071</v>
      </c>
      <c r="C119" s="1" t="s">
        <v>1068</v>
      </c>
      <c r="D119" s="1" t="s">
        <v>1069</v>
      </c>
      <c r="E119" s="1" t="s">
        <v>1363</v>
      </c>
      <c r="F119" s="18">
        <v>6</v>
      </c>
      <c r="G119" s="18">
        <v>10</v>
      </c>
      <c r="H119" s="62">
        <v>0.6</v>
      </c>
      <c r="I119" s="60">
        <v>0.6</v>
      </c>
    </row>
    <row r="120" spans="1:9" ht="16" thickBot="1" x14ac:dyDescent="0.25">
      <c r="A120" s="36" t="s">
        <v>1604</v>
      </c>
      <c r="B120" s="43" t="s">
        <v>1071</v>
      </c>
      <c r="C120" s="43" t="s">
        <v>1068</v>
      </c>
      <c r="D120" s="43" t="s">
        <v>1069</v>
      </c>
      <c r="E120" s="43" t="s">
        <v>1295</v>
      </c>
      <c r="F120" s="178">
        <v>92</v>
      </c>
      <c r="G120" s="178">
        <v>145</v>
      </c>
      <c r="H120" s="65">
        <v>0.6344827586206897</v>
      </c>
      <c r="I120" s="61">
        <v>0.6344827586206897</v>
      </c>
    </row>
    <row r="121" spans="1:9" x14ac:dyDescent="0.2">
      <c r="A121" s="20"/>
      <c r="C121" s="20"/>
      <c r="D121" s="20"/>
      <c r="F121" s="133"/>
      <c r="G121" s="133"/>
      <c r="H121" s="137"/>
      <c r="I121" s="137"/>
    </row>
    <row r="122" spans="1:9" x14ac:dyDescent="0.2">
      <c r="A122" s="323" t="s">
        <v>1076</v>
      </c>
      <c r="B122" s="323"/>
      <c r="C122" s="323"/>
      <c r="D122" s="323"/>
      <c r="E122" s="323"/>
      <c r="F122" s="323"/>
      <c r="G122" s="323"/>
      <c r="H122" s="323"/>
      <c r="I122" s="323"/>
    </row>
    <row r="123" spans="1:9" x14ac:dyDescent="0.2">
      <c r="A123" s="261" t="s">
        <v>1785</v>
      </c>
      <c r="B123" s="261"/>
      <c r="C123" s="261"/>
      <c r="D123" s="261"/>
      <c r="E123" s="261"/>
      <c r="F123" s="261"/>
      <c r="G123" s="261"/>
      <c r="H123" s="261"/>
      <c r="I123" s="261"/>
    </row>
    <row r="124" spans="1:9" ht="15" customHeight="1" x14ac:dyDescent="0.2">
      <c r="A124" s="266" t="s">
        <v>1786</v>
      </c>
      <c r="B124" s="266"/>
      <c r="C124" s="266"/>
      <c r="D124" s="266"/>
      <c r="E124" s="266"/>
      <c r="F124" s="266"/>
      <c r="G124" s="266"/>
      <c r="H124" s="266"/>
      <c r="I124" s="266"/>
    </row>
    <row r="125" spans="1:9" x14ac:dyDescent="0.2">
      <c r="A125" s="261" t="s">
        <v>1870</v>
      </c>
      <c r="B125" s="261"/>
      <c r="C125" s="261"/>
      <c r="D125" s="261"/>
      <c r="E125" s="261"/>
      <c r="F125" s="261"/>
      <c r="G125" s="261"/>
      <c r="H125" s="261"/>
      <c r="I125" s="261"/>
    </row>
    <row r="126" spans="1:9" x14ac:dyDescent="0.2">
      <c r="A126" s="246" t="s">
        <v>1871</v>
      </c>
      <c r="B126" s="246"/>
      <c r="C126" s="246"/>
      <c r="D126" s="246"/>
      <c r="E126" s="246"/>
      <c r="F126" s="246"/>
      <c r="G126" s="246"/>
      <c r="H126" s="246"/>
      <c r="I126" s="246"/>
    </row>
    <row r="127" spans="1:9" ht="15" customHeight="1" x14ac:dyDescent="0.2">
      <c r="A127" s="246" t="s">
        <v>1605</v>
      </c>
      <c r="B127" s="246"/>
      <c r="C127" s="246"/>
      <c r="D127" s="246"/>
      <c r="E127" s="246"/>
      <c r="F127" s="246"/>
      <c r="G127" s="246"/>
      <c r="H127" s="246"/>
      <c r="I127" s="246"/>
    </row>
    <row r="128" spans="1:9" x14ac:dyDescent="0.2">
      <c r="A128" s="246" t="s">
        <v>1863</v>
      </c>
      <c r="B128" s="246"/>
      <c r="C128" s="246"/>
      <c r="D128" s="246"/>
      <c r="E128" s="246"/>
      <c r="F128" s="246"/>
      <c r="G128" s="246"/>
      <c r="H128" s="246"/>
      <c r="I128" s="246"/>
    </row>
  </sheetData>
  <autoFilter ref="A4:I120" xr:uid="{45922C07-DD70-49C0-85D1-859EC96436FA}">
    <sortState xmlns:xlrd2="http://schemas.microsoft.com/office/spreadsheetml/2017/richdata2" ref="A5:I120">
      <sortCondition ref="A5:A120"/>
      <sortCondition ref="C5:C120"/>
      <sortCondition ref="E5:E120"/>
    </sortState>
  </autoFilter>
  <mergeCells count="10">
    <mergeCell ref="A1:I1"/>
    <mergeCell ref="A2:I2"/>
    <mergeCell ref="A3:I3"/>
    <mergeCell ref="A123:I123"/>
    <mergeCell ref="A124:I124"/>
    <mergeCell ref="A125:I125"/>
    <mergeCell ref="A126:I126"/>
    <mergeCell ref="A127:I127"/>
    <mergeCell ref="A128:I128"/>
    <mergeCell ref="A122:I12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8C66A-CE4E-49D7-9B0B-35CB23EAEC49}">
  <sheetPr>
    <tabColor rgb="FF92D050"/>
    <pageSetUpPr fitToPage="1"/>
  </sheetPr>
  <dimension ref="B1:P26"/>
  <sheetViews>
    <sheetView workbookViewId="0">
      <selection activeCell="B5" sqref="B5:L5"/>
    </sheetView>
  </sheetViews>
  <sheetFormatPr baseColWidth="10" defaultColWidth="8.83203125" defaultRowHeight="15" x14ac:dyDescent="0.2"/>
  <cols>
    <col min="1" max="1" width="2.5" customWidth="1"/>
    <col min="11" max="11" width="63.83203125" customWidth="1"/>
    <col min="12" max="12" width="23.83203125" customWidth="1"/>
  </cols>
  <sheetData>
    <row r="1" spans="2:13" ht="15" customHeight="1" x14ac:dyDescent="0.2">
      <c r="B1" s="218" t="s">
        <v>5</v>
      </c>
      <c r="C1" s="219"/>
      <c r="D1" s="219"/>
      <c r="E1" s="219"/>
      <c r="F1" s="219"/>
      <c r="G1" s="219"/>
      <c r="H1" s="219"/>
      <c r="I1" s="219"/>
      <c r="J1" s="219"/>
      <c r="K1" s="219"/>
      <c r="L1" s="220"/>
    </row>
    <row r="2" spans="2:13" x14ac:dyDescent="0.2">
      <c r="B2" s="221"/>
      <c r="C2" s="222"/>
      <c r="D2" s="222"/>
      <c r="E2" s="222"/>
      <c r="F2" s="222"/>
      <c r="G2" s="222"/>
      <c r="H2" s="222"/>
      <c r="I2" s="222"/>
      <c r="J2" s="222"/>
      <c r="K2" s="222"/>
      <c r="L2" s="223"/>
    </row>
    <row r="3" spans="2:13" ht="16" thickBot="1" x14ac:dyDescent="0.25">
      <c r="B3" s="224"/>
      <c r="C3" s="225"/>
      <c r="D3" s="225"/>
      <c r="E3" s="225"/>
      <c r="F3" s="225"/>
      <c r="G3" s="225"/>
      <c r="H3" s="225"/>
      <c r="I3" s="225"/>
      <c r="J3" s="225"/>
      <c r="K3" s="225"/>
      <c r="L3" s="226"/>
    </row>
    <row r="4" spans="2:13" ht="17" thickBot="1" x14ac:dyDescent="0.25">
      <c r="B4" s="236" t="s">
        <v>6</v>
      </c>
      <c r="C4" s="237"/>
      <c r="D4" s="237"/>
      <c r="E4" s="237"/>
      <c r="F4" s="237"/>
      <c r="G4" s="237"/>
      <c r="H4" s="237"/>
      <c r="I4" s="237"/>
      <c r="J4" s="237"/>
      <c r="K4" s="237"/>
      <c r="L4" s="238"/>
    </row>
    <row r="5" spans="2:13" ht="16" x14ac:dyDescent="0.2">
      <c r="B5" s="215" t="s">
        <v>7</v>
      </c>
      <c r="C5" s="216"/>
      <c r="D5" s="216"/>
      <c r="E5" s="216"/>
      <c r="F5" s="216"/>
      <c r="G5" s="216"/>
      <c r="H5" s="216"/>
      <c r="I5" s="216"/>
      <c r="J5" s="216"/>
      <c r="K5" s="216"/>
      <c r="L5" s="217"/>
    </row>
    <row r="6" spans="2:13" ht="16" x14ac:dyDescent="0.2">
      <c r="B6" s="231" t="s">
        <v>8</v>
      </c>
      <c r="C6" s="232"/>
      <c r="D6" s="232"/>
      <c r="E6" s="232"/>
      <c r="F6" s="232"/>
      <c r="G6" s="232"/>
      <c r="H6" s="232"/>
      <c r="I6" s="232"/>
      <c r="J6" s="232"/>
      <c r="K6" s="232"/>
      <c r="L6" s="233"/>
    </row>
    <row r="7" spans="2:13" ht="16" x14ac:dyDescent="0.2">
      <c r="B7" s="231" t="s">
        <v>9</v>
      </c>
      <c r="C7" s="232"/>
      <c r="D7" s="232"/>
      <c r="E7" s="232"/>
      <c r="F7" s="232"/>
      <c r="G7" s="232"/>
      <c r="H7" s="232"/>
      <c r="I7" s="232"/>
      <c r="J7" s="232"/>
      <c r="K7" s="232"/>
      <c r="L7" s="233"/>
    </row>
    <row r="8" spans="2:13" ht="16" x14ac:dyDescent="0.2">
      <c r="B8" s="231" t="s">
        <v>10</v>
      </c>
      <c r="C8" s="232"/>
      <c r="D8" s="232"/>
      <c r="E8" s="232"/>
      <c r="F8" s="232"/>
      <c r="G8" s="232"/>
      <c r="H8" s="232"/>
      <c r="I8" s="232"/>
      <c r="J8" s="232"/>
      <c r="K8" s="232"/>
      <c r="L8" s="233"/>
    </row>
    <row r="9" spans="2:13" ht="16" x14ac:dyDescent="0.2">
      <c r="B9" s="227" t="s">
        <v>11</v>
      </c>
      <c r="C9" s="210"/>
      <c r="D9" s="210"/>
      <c r="E9" s="210"/>
      <c r="F9" s="210"/>
      <c r="G9" s="210"/>
      <c r="H9" s="210"/>
      <c r="I9" s="210"/>
      <c r="J9" s="210"/>
      <c r="K9" s="210"/>
      <c r="L9" s="211"/>
    </row>
    <row r="10" spans="2:13" ht="16" x14ac:dyDescent="0.2">
      <c r="B10" s="209" t="s">
        <v>12</v>
      </c>
      <c r="C10" s="234"/>
      <c r="D10" s="234"/>
      <c r="E10" s="234"/>
      <c r="F10" s="234"/>
      <c r="G10" s="234"/>
      <c r="H10" s="234"/>
      <c r="I10" s="234"/>
      <c r="J10" s="234"/>
      <c r="K10" s="234"/>
      <c r="L10" s="235"/>
      <c r="M10" s="20"/>
    </row>
    <row r="11" spans="2:13" ht="16" x14ac:dyDescent="0.2">
      <c r="B11" s="227" t="s">
        <v>13</v>
      </c>
      <c r="C11" s="210"/>
      <c r="D11" s="210"/>
      <c r="E11" s="210"/>
      <c r="F11" s="210"/>
      <c r="G11" s="210"/>
      <c r="H11" s="210"/>
      <c r="I11" s="210"/>
      <c r="J11" s="210"/>
      <c r="K11" s="210"/>
      <c r="L11" s="211"/>
    </row>
    <row r="12" spans="2:13" ht="16" x14ac:dyDescent="0.2">
      <c r="B12" s="227" t="s">
        <v>14</v>
      </c>
      <c r="C12" s="210"/>
      <c r="D12" s="210"/>
      <c r="E12" s="210"/>
      <c r="F12" s="210"/>
      <c r="G12" s="210"/>
      <c r="H12" s="210"/>
      <c r="I12" s="210"/>
      <c r="J12" s="210"/>
      <c r="K12" s="210"/>
      <c r="L12" s="211"/>
    </row>
    <row r="13" spans="2:13" ht="16" x14ac:dyDescent="0.2">
      <c r="B13" s="227" t="s">
        <v>15</v>
      </c>
      <c r="C13" s="210"/>
      <c r="D13" s="210"/>
      <c r="E13" s="210"/>
      <c r="F13" s="210"/>
      <c r="G13" s="210"/>
      <c r="H13" s="210"/>
      <c r="I13" s="210"/>
      <c r="J13" s="210"/>
      <c r="K13" s="210"/>
      <c r="L13" s="211"/>
    </row>
    <row r="14" spans="2:13" ht="16" x14ac:dyDescent="0.2">
      <c r="B14" s="227" t="s">
        <v>16</v>
      </c>
      <c r="C14" s="210"/>
      <c r="D14" s="210"/>
      <c r="E14" s="210"/>
      <c r="F14" s="210"/>
      <c r="G14" s="210"/>
      <c r="H14" s="210"/>
      <c r="I14" s="210"/>
      <c r="J14" s="210"/>
      <c r="K14" s="210"/>
      <c r="L14" s="211"/>
    </row>
    <row r="15" spans="2:13" ht="16" x14ac:dyDescent="0.2">
      <c r="B15" s="209" t="s">
        <v>17</v>
      </c>
      <c r="C15" s="210"/>
      <c r="D15" s="210"/>
      <c r="E15" s="210"/>
      <c r="F15" s="210"/>
      <c r="G15" s="210"/>
      <c r="H15" s="210"/>
      <c r="I15" s="210"/>
      <c r="J15" s="210"/>
      <c r="K15" s="210"/>
      <c r="L15" s="211"/>
    </row>
    <row r="16" spans="2:13" ht="16" x14ac:dyDescent="0.2">
      <c r="B16" s="209" t="s">
        <v>18</v>
      </c>
      <c r="C16" s="210"/>
      <c r="D16" s="210"/>
      <c r="E16" s="210"/>
      <c r="F16" s="210"/>
      <c r="G16" s="210"/>
      <c r="H16" s="210"/>
      <c r="I16" s="210"/>
      <c r="J16" s="210"/>
      <c r="K16" s="210"/>
      <c r="L16" s="211"/>
    </row>
    <row r="17" spans="2:16" ht="16" x14ac:dyDescent="0.2">
      <c r="B17" s="228" t="s">
        <v>19</v>
      </c>
      <c r="C17" s="229"/>
      <c r="D17" s="229"/>
      <c r="E17" s="229"/>
      <c r="F17" s="229"/>
      <c r="G17" s="229"/>
      <c r="H17" s="229"/>
      <c r="I17" s="229"/>
      <c r="J17" s="229"/>
      <c r="K17" s="229"/>
      <c r="L17" s="230"/>
    </row>
    <row r="18" spans="2:16" ht="16" x14ac:dyDescent="0.2">
      <c r="B18" s="209" t="s">
        <v>20</v>
      </c>
      <c r="C18" s="210"/>
      <c r="D18" s="210"/>
      <c r="E18" s="210"/>
      <c r="F18" s="210"/>
      <c r="G18" s="210"/>
      <c r="H18" s="210"/>
      <c r="I18" s="210"/>
      <c r="J18" s="210"/>
      <c r="K18" s="210"/>
      <c r="L18" s="211"/>
    </row>
    <row r="19" spans="2:16" ht="16" x14ac:dyDescent="0.2">
      <c r="B19" s="227" t="s">
        <v>21</v>
      </c>
      <c r="C19" s="210"/>
      <c r="D19" s="210"/>
      <c r="E19" s="210"/>
      <c r="F19" s="210"/>
      <c r="G19" s="210"/>
      <c r="H19" s="210"/>
      <c r="I19" s="210"/>
      <c r="J19" s="210"/>
      <c r="K19" s="210"/>
      <c r="L19" s="211"/>
    </row>
    <row r="20" spans="2:16" ht="16" x14ac:dyDescent="0.2">
      <c r="B20" s="209" t="s">
        <v>22</v>
      </c>
      <c r="C20" s="210"/>
      <c r="D20" s="210"/>
      <c r="E20" s="210"/>
      <c r="F20" s="210"/>
      <c r="G20" s="210"/>
      <c r="H20" s="210"/>
      <c r="I20" s="210"/>
      <c r="J20" s="210"/>
      <c r="K20" s="210"/>
      <c r="L20" s="211"/>
    </row>
    <row r="21" spans="2:16" ht="16" x14ac:dyDescent="0.2">
      <c r="B21" s="209" t="s">
        <v>23</v>
      </c>
      <c r="C21" s="210"/>
      <c r="D21" s="210"/>
      <c r="E21" s="210"/>
      <c r="F21" s="210"/>
      <c r="G21" s="210"/>
      <c r="H21" s="210"/>
      <c r="I21" s="210"/>
      <c r="J21" s="210"/>
      <c r="K21" s="210"/>
      <c r="L21" s="211"/>
    </row>
    <row r="22" spans="2:16" ht="16" x14ac:dyDescent="0.2">
      <c r="B22" s="209" t="s">
        <v>24</v>
      </c>
      <c r="C22" s="210"/>
      <c r="D22" s="210"/>
      <c r="E22" s="210"/>
      <c r="F22" s="210"/>
      <c r="G22" s="210"/>
      <c r="H22" s="210"/>
      <c r="I22" s="210"/>
      <c r="J22" s="210"/>
      <c r="K22" s="210"/>
      <c r="L22" s="211"/>
    </row>
    <row r="23" spans="2:16" ht="16" x14ac:dyDescent="0.2">
      <c r="B23" s="209" t="s">
        <v>25</v>
      </c>
      <c r="C23" s="210"/>
      <c r="D23" s="210"/>
      <c r="E23" s="210"/>
      <c r="F23" s="210"/>
      <c r="G23" s="210"/>
      <c r="H23" s="210"/>
      <c r="I23" s="210"/>
      <c r="J23" s="210"/>
      <c r="K23" s="210"/>
      <c r="L23" s="211"/>
    </row>
    <row r="24" spans="2:16" ht="16" x14ac:dyDescent="0.2">
      <c r="B24" s="209" t="s">
        <v>26</v>
      </c>
      <c r="C24" s="210"/>
      <c r="D24" s="210"/>
      <c r="E24" s="210"/>
      <c r="F24" s="210"/>
      <c r="G24" s="210"/>
      <c r="H24" s="210"/>
      <c r="I24" s="210"/>
      <c r="J24" s="210"/>
      <c r="K24" s="210"/>
      <c r="L24" s="211"/>
      <c r="P24" s="20"/>
    </row>
    <row r="25" spans="2:16" ht="16" x14ac:dyDescent="0.2">
      <c r="B25" s="212" t="s">
        <v>27</v>
      </c>
      <c r="C25" s="213"/>
      <c r="D25" s="213"/>
      <c r="E25" s="213"/>
      <c r="F25" s="213"/>
      <c r="G25" s="213"/>
      <c r="H25" s="213"/>
      <c r="I25" s="213"/>
      <c r="J25" s="213"/>
      <c r="K25" s="213"/>
      <c r="L25" s="214"/>
      <c r="P25" s="20"/>
    </row>
    <row r="26" spans="2:16" x14ac:dyDescent="0.2">
      <c r="P26" s="20"/>
    </row>
  </sheetData>
  <mergeCells count="23">
    <mergeCell ref="B9:L9"/>
    <mergeCell ref="B10:L10"/>
    <mergeCell ref="B11:L11"/>
    <mergeCell ref="B12:L12"/>
    <mergeCell ref="B4:L4"/>
    <mergeCell ref="B6:L6"/>
    <mergeCell ref="B7:L7"/>
    <mergeCell ref="B23:L23"/>
    <mergeCell ref="B24:L24"/>
    <mergeCell ref="B25:L25"/>
    <mergeCell ref="B5:L5"/>
    <mergeCell ref="B1:L3"/>
    <mergeCell ref="B18:L18"/>
    <mergeCell ref="B19:L19"/>
    <mergeCell ref="B20:L20"/>
    <mergeCell ref="B21:L21"/>
    <mergeCell ref="B22:L22"/>
    <mergeCell ref="B13:L13"/>
    <mergeCell ref="B14:L14"/>
    <mergeCell ref="B15:L15"/>
    <mergeCell ref="B16:L16"/>
    <mergeCell ref="B17:L17"/>
    <mergeCell ref="B8:L8"/>
  </mergeCells>
  <hyperlinks>
    <hyperlink ref="B9" location="D!A1" display="APPENDIX D: Calculation Methodologies" xr:uid="{4A234BC2-01E1-46B9-A95C-AD9846C6C9EB}"/>
    <hyperlink ref="B10" location="E!A1" display="E!A1" xr:uid="{D423A806-12A5-446E-A01E-DE6D15F8778D}"/>
    <hyperlink ref="B11" location="'F-1'!A1" display="APPENDIX F-1: Registered Apprenticeship and Preapprenticeship Program Enrollment by Trade/Occupation and LEA Type, 2023-24" xr:uid="{32CC764B-A9BA-4E98-9AB3-41A2F4C219C9}"/>
    <hyperlink ref="B12" location="'F-2'!A1" display="APPENDIX F-2: Number of Registered Apprentices by Trade/Occupation, 2023-24" xr:uid="{2ABF758F-F439-4026-88DA-CEC874322D9A}"/>
    <hyperlink ref="B13" location="'F-3'!A1" display="APPENDIX F-3: Number of Registered Preapprentices by Trade/Occupation, 2023-24" xr:uid="{A3131AF3-56C7-4920-8861-9A2BEC7B0F11}"/>
    <hyperlink ref="B14" location="G!A1" display="APPENDIX G: Wage Progression by Program Sponsor and Trade/Occupation at 1 Year and 5 Years after Program Completion, 2022-23" xr:uid="{CA89344B-61DC-4E80-AC41-D99E0A4BE93F}"/>
    <hyperlink ref="B15" location="'H-1'!A1" display="'H-1'!A1" xr:uid="{4FB5C2A2-5155-4576-845A-8063F99D4CB5}"/>
    <hyperlink ref="B16" location="'H-2'!A1" display="'H-2'!A1" xr:uid="{B9EB8D24-9E56-478B-8E8A-F9676EA94E7D}"/>
    <hyperlink ref="B17" location="'H-3'!A1" display="'H-3'!A1" xr:uid="{AFE0A1BC-256F-427D-8AC5-CE7B0315FCAC}"/>
    <hyperlink ref="B18" location="'H-4'!A1" display="'H-4'!A1" xr:uid="{A2E71523-BF4F-4098-96A5-77690270EC6F}"/>
    <hyperlink ref="B19" location="'I-1'!A1" display="'I-1'!A1" xr:uid="{E5C42D33-D287-4779-822D-DCE91597F8DD}"/>
    <hyperlink ref="B20" location="'I-2'!A1" display="'I-2'!A1" xr:uid="{AA90A9EB-A750-45E2-BE7D-5FD15E88374C}"/>
    <hyperlink ref="B21" location="'I-3'!A1" display="'I-3'!A1" xr:uid="{468FAD29-31B8-4F5A-BADB-EED8F6DCA18F}"/>
    <hyperlink ref="B22" location="'J-1'!A1" display="'J-1'!A1" xr:uid="{393C3294-E520-4507-9B35-ED9542F90F6E}"/>
    <hyperlink ref="B23" location="'J-2'!A1" display="'J-2'!A1" xr:uid="{486943A7-522D-4FC2-9A89-9D4CEC60E5E5}"/>
    <hyperlink ref="B24" location="'J-3'!A1" display="'J-3'!A1" xr:uid="{6F78F9E7-D40D-4E3B-A9A3-77C125AA9C49}"/>
    <hyperlink ref="B25" location="'J-4'!A1" display="'J-4'!A1" xr:uid="{D6FF6989-A732-444B-826D-D9794304E8A0}"/>
    <hyperlink ref="B11:L11" location="'F-1'!A1" display="APPENDIX F-1: Registered Apprenticeship and Preapprenticeship Program Enrollment by Occupation and LEA Type, 2024-25" xr:uid="{DEC7A0C3-DF7A-4D95-8C6C-D32011D656F7}"/>
    <hyperlink ref="B12:L12" location="'F-2'!A1" display="APPENDIX F-2: Number of Registered Apprentices by Occupation, 2024-25" xr:uid="{FFF2666B-EEA6-4173-A577-253F1AC83B16}"/>
    <hyperlink ref="B13:L13" location="'F-3'!A1" display="APPENDIX F-3: Number of Registered Preapprentices by Occupation, 2024-25" xr:uid="{83F17136-BD9A-41C5-AFFE-DA7040E254E8}"/>
    <hyperlink ref="B14:L14" location="'G'!A1" display="APPENDIX G: Wage Progression by Program Sponsor and Occupation at 1 Year and 5 Years after Program Completion, 2023-24" xr:uid="{CD5D1FA8-26C9-4B36-B178-3CD5B94C9BE5}"/>
    <hyperlink ref="B15:L15" location="'H-1'!A1" display="APPENDIX H-1: Registered Apprenticeship Program Retention Rates, 2023-24" xr:uid="{FD2338BF-F662-4420-AE06-2AECC1A285E4}"/>
    <hyperlink ref="B16:L16" location="'H-2'!A1" display="APPENDIX H-2: Registered Apprenticeship Program Retention Rates by Occupation, 2023-24" xr:uid="{6F8A638C-8093-4715-8D48-42879C726E20}"/>
    <hyperlink ref="B22:L22" location="'J-1'!A1" display="APPENDIX J-1: Registered Apprenticeship Program Completion Rates, 2015-2025" xr:uid="{433DF912-B27F-4BE1-84D3-AE1666B54767}"/>
    <hyperlink ref="B23:L23" location="'J-2'!A1" display="APPENDIX J-2: Registered Apprenticeship Program Completion Rates by Occupation, 2015-2025" xr:uid="{68CD38B0-BCC9-4C73-91B2-F22A10101CC1}"/>
  </hyperlinks>
  <pageMargins left="0.7" right="0.7" top="0.75" bottom="0.75" header="0.3" footer="0.3"/>
  <pageSetup scale="7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F23"/>
  <sheetViews>
    <sheetView workbookViewId="0">
      <pane ySplit="3" topLeftCell="A4" activePane="bottomLeft" state="frozen"/>
      <selection pane="bottomLeft" sqref="A1:E1"/>
    </sheetView>
  </sheetViews>
  <sheetFormatPr baseColWidth="10" defaultColWidth="8.83203125" defaultRowHeight="15" x14ac:dyDescent="0.2"/>
  <cols>
    <col min="1" max="1" width="12.5" customWidth="1"/>
    <col min="2" max="2" width="39.83203125" customWidth="1"/>
    <col min="3" max="3" width="44.5" customWidth="1"/>
    <col min="4" max="4" width="43.33203125" customWidth="1"/>
    <col min="5" max="5" width="88.5" customWidth="1"/>
  </cols>
  <sheetData>
    <row r="1" spans="1:6" ht="20" thickBot="1" x14ac:dyDescent="0.25">
      <c r="A1" s="239" t="s">
        <v>28</v>
      </c>
      <c r="B1" s="240"/>
      <c r="C1" s="240"/>
      <c r="D1" s="240"/>
      <c r="E1" s="241"/>
    </row>
    <row r="2" spans="1:6" ht="22.5" customHeight="1" thickBot="1" x14ac:dyDescent="0.25">
      <c r="A2" s="242" t="s">
        <v>29</v>
      </c>
      <c r="B2" s="243"/>
      <c r="C2" s="243"/>
      <c r="D2" s="243"/>
      <c r="E2" s="244"/>
      <c r="F2" s="66"/>
    </row>
    <row r="3" spans="1:6" ht="17" thickBot="1" x14ac:dyDescent="0.25">
      <c r="A3" s="22" t="s">
        <v>30</v>
      </c>
      <c r="B3" s="23" t="s">
        <v>31</v>
      </c>
      <c r="C3" s="24" t="s">
        <v>32</v>
      </c>
      <c r="D3" s="24" t="s">
        <v>33</v>
      </c>
      <c r="E3" s="183" t="s">
        <v>34</v>
      </c>
    </row>
    <row r="4" spans="1:6" ht="156" customHeight="1" x14ac:dyDescent="0.2">
      <c r="A4" s="25" t="s">
        <v>35</v>
      </c>
      <c r="B4" s="21" t="s">
        <v>36</v>
      </c>
      <c r="C4" s="190" t="s">
        <v>37</v>
      </c>
      <c r="D4" s="21" t="s">
        <v>38</v>
      </c>
      <c r="E4" s="189" t="s">
        <v>39</v>
      </c>
    </row>
    <row r="5" spans="1:6" ht="80" x14ac:dyDescent="0.2">
      <c r="A5" s="26" t="s">
        <v>40</v>
      </c>
      <c r="B5" s="10" t="s">
        <v>41</v>
      </c>
      <c r="C5" s="191" t="s">
        <v>42</v>
      </c>
      <c r="D5" s="10" t="s">
        <v>43</v>
      </c>
      <c r="E5" s="184" t="s">
        <v>44</v>
      </c>
    </row>
    <row r="6" spans="1:6" ht="64" x14ac:dyDescent="0.2">
      <c r="A6" s="26" t="s">
        <v>45</v>
      </c>
      <c r="B6" s="10" t="s">
        <v>46</v>
      </c>
      <c r="C6" s="191" t="s">
        <v>47</v>
      </c>
      <c r="D6" s="7" t="s">
        <v>48</v>
      </c>
      <c r="E6" s="184" t="s">
        <v>49</v>
      </c>
    </row>
    <row r="7" spans="1:6" ht="95.25" customHeight="1" x14ac:dyDescent="0.2">
      <c r="A7" s="26" t="s">
        <v>50</v>
      </c>
      <c r="B7" s="10" t="s">
        <v>51</v>
      </c>
      <c r="C7" s="191" t="s">
        <v>52</v>
      </c>
      <c r="D7" s="10" t="s">
        <v>53</v>
      </c>
      <c r="E7" s="184" t="s">
        <v>54</v>
      </c>
    </row>
    <row r="8" spans="1:6" ht="373.5" customHeight="1" x14ac:dyDescent="0.2">
      <c r="A8" s="26" t="s">
        <v>55</v>
      </c>
      <c r="B8" s="10" t="s">
        <v>56</v>
      </c>
      <c r="C8" s="191" t="s">
        <v>57</v>
      </c>
      <c r="D8" s="182" t="s">
        <v>58</v>
      </c>
      <c r="E8" s="184" t="s">
        <v>59</v>
      </c>
    </row>
    <row r="9" spans="1:6" ht="246" customHeight="1" x14ac:dyDescent="0.2">
      <c r="A9" s="26" t="s">
        <v>60</v>
      </c>
      <c r="B9" s="10" t="s">
        <v>61</v>
      </c>
      <c r="C9" s="191" t="s">
        <v>62</v>
      </c>
      <c r="D9" s="7" t="s">
        <v>48</v>
      </c>
      <c r="E9" s="184" t="s">
        <v>63</v>
      </c>
    </row>
    <row r="10" spans="1:6" ht="208" x14ac:dyDescent="0.2">
      <c r="A10" s="26" t="s">
        <v>64</v>
      </c>
      <c r="B10" s="10" t="s">
        <v>65</v>
      </c>
      <c r="C10" s="191" t="s">
        <v>66</v>
      </c>
      <c r="D10" s="7" t="s">
        <v>48</v>
      </c>
      <c r="E10" s="184" t="s">
        <v>67</v>
      </c>
    </row>
    <row r="11" spans="1:6" ht="240" customHeight="1" x14ac:dyDescent="0.2">
      <c r="A11" s="27" t="s">
        <v>68</v>
      </c>
      <c r="B11" s="10" t="s">
        <v>69</v>
      </c>
      <c r="C11" s="191" t="s">
        <v>70</v>
      </c>
      <c r="D11" s="13" t="s">
        <v>71</v>
      </c>
      <c r="E11" s="184" t="s">
        <v>72</v>
      </c>
    </row>
    <row r="12" spans="1:6" ht="247.5" customHeight="1" x14ac:dyDescent="0.2">
      <c r="A12" s="27" t="s">
        <v>73</v>
      </c>
      <c r="B12" s="10" t="s">
        <v>74</v>
      </c>
      <c r="C12" s="191" t="s">
        <v>75</v>
      </c>
      <c r="D12" s="13" t="s">
        <v>71</v>
      </c>
      <c r="E12" s="184" t="s">
        <v>76</v>
      </c>
    </row>
    <row r="13" spans="1:6" ht="348.75" customHeight="1" x14ac:dyDescent="0.2">
      <c r="A13" s="27" t="s">
        <v>77</v>
      </c>
      <c r="B13" s="13" t="s">
        <v>78</v>
      </c>
      <c r="C13" s="191" t="s">
        <v>79</v>
      </c>
      <c r="D13" s="13" t="s">
        <v>80</v>
      </c>
      <c r="E13" s="187" t="s">
        <v>81</v>
      </c>
    </row>
    <row r="14" spans="1:6" ht="160" x14ac:dyDescent="0.2">
      <c r="A14" s="26" t="s">
        <v>82</v>
      </c>
      <c r="B14" s="10" t="s">
        <v>83</v>
      </c>
      <c r="C14" s="191" t="s">
        <v>84</v>
      </c>
      <c r="D14" s="10" t="s">
        <v>85</v>
      </c>
      <c r="E14" s="184" t="s">
        <v>86</v>
      </c>
    </row>
    <row r="15" spans="1:6" ht="176" x14ac:dyDescent="0.2">
      <c r="A15" s="26" t="s">
        <v>87</v>
      </c>
      <c r="B15" s="10" t="s">
        <v>88</v>
      </c>
      <c r="C15" s="191" t="s">
        <v>89</v>
      </c>
      <c r="D15" s="10" t="s">
        <v>90</v>
      </c>
      <c r="E15" s="184" t="s">
        <v>91</v>
      </c>
    </row>
    <row r="16" spans="1:6" ht="284.25" customHeight="1" x14ac:dyDescent="0.2">
      <c r="A16" s="26" t="s">
        <v>92</v>
      </c>
      <c r="B16" s="10" t="s">
        <v>93</v>
      </c>
      <c r="C16" s="192" t="s">
        <v>94</v>
      </c>
      <c r="D16" s="7" t="s">
        <v>48</v>
      </c>
      <c r="E16" s="184" t="s">
        <v>95</v>
      </c>
    </row>
    <row r="17" spans="1:5" ht="276.75" customHeight="1" x14ac:dyDescent="0.2">
      <c r="A17" s="26" t="s">
        <v>96</v>
      </c>
      <c r="B17" s="10" t="s">
        <v>97</v>
      </c>
      <c r="C17" s="192" t="s">
        <v>98</v>
      </c>
      <c r="D17" s="194" t="s">
        <v>48</v>
      </c>
      <c r="E17" s="184" t="s">
        <v>99</v>
      </c>
    </row>
    <row r="18" spans="1:5" ht="256" x14ac:dyDescent="0.2">
      <c r="A18" s="26" t="s">
        <v>100</v>
      </c>
      <c r="B18" s="10" t="s">
        <v>101</v>
      </c>
      <c r="C18" s="192" t="s">
        <v>102</v>
      </c>
      <c r="D18" s="13" t="s">
        <v>71</v>
      </c>
      <c r="E18" s="184" t="s">
        <v>103</v>
      </c>
    </row>
    <row r="19" spans="1:5" ht="256" x14ac:dyDescent="0.2">
      <c r="A19" s="28" t="s">
        <v>104</v>
      </c>
      <c r="B19" s="29" t="s">
        <v>105</v>
      </c>
      <c r="C19" s="193" t="s">
        <v>106</v>
      </c>
      <c r="D19" s="29" t="s">
        <v>71</v>
      </c>
      <c r="E19" s="188" t="s">
        <v>107</v>
      </c>
    </row>
    <row r="20" spans="1:5" x14ac:dyDescent="0.2">
      <c r="A20" s="180"/>
      <c r="B20" s="181"/>
      <c r="C20" s="182"/>
      <c r="D20" s="181"/>
      <c r="E20" s="181"/>
    </row>
    <row r="21" spans="1:5" x14ac:dyDescent="0.2">
      <c r="A21" s="8"/>
    </row>
    <row r="22" spans="1:5" ht="13.5" customHeight="1" x14ac:dyDescent="0.2">
      <c r="A22" s="3"/>
      <c r="B22" s="3"/>
      <c r="C22" s="11"/>
      <c r="D22" s="11"/>
    </row>
    <row r="23" spans="1:5" ht="15" customHeight="1" x14ac:dyDescent="0.2">
      <c r="A23" s="245"/>
      <c r="B23" s="245"/>
      <c r="C23" s="245"/>
      <c r="D23" s="12"/>
    </row>
  </sheetData>
  <autoFilter ref="A3:E3" xr:uid="{00000000-0001-0000-0000-000000000000}"/>
  <mergeCells count="3">
    <mergeCell ref="A1:E1"/>
    <mergeCell ref="A2:E2"/>
    <mergeCell ref="A23:C23"/>
  </mergeCells>
  <pageMargins left="0.7" right="0.7" top="0.75" bottom="0.75" header="0.3" footer="0.3"/>
  <pageSetup scale="1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126EA-C168-46F0-B83F-92406C1D3768}">
  <sheetPr>
    <tabColor rgb="FF92D050"/>
  </sheetPr>
  <dimension ref="A1:F422"/>
  <sheetViews>
    <sheetView workbookViewId="0">
      <selection activeCell="F4" sqref="F4"/>
    </sheetView>
  </sheetViews>
  <sheetFormatPr baseColWidth="10" defaultColWidth="8.83203125" defaultRowHeight="15" x14ac:dyDescent="0.2"/>
  <cols>
    <col min="1" max="1" width="17.5" bestFit="1" customWidth="1"/>
    <col min="2" max="2" width="101" bestFit="1" customWidth="1"/>
    <col min="3" max="3" width="14.5" bestFit="1" customWidth="1"/>
    <col min="4" max="4" width="31.5" bestFit="1" customWidth="1"/>
    <col min="5" max="5" width="20.33203125" bestFit="1" customWidth="1"/>
    <col min="6" max="6" width="43.6640625" style="20" customWidth="1"/>
  </cols>
  <sheetData>
    <row r="1" spans="1:6" ht="20" thickBot="1" x14ac:dyDescent="0.25">
      <c r="A1" s="247" t="s">
        <v>108</v>
      </c>
      <c r="B1" s="248"/>
      <c r="C1" s="248"/>
      <c r="D1" s="248"/>
      <c r="E1" s="248"/>
      <c r="F1" s="249"/>
    </row>
    <row r="2" spans="1:6" ht="20" thickBot="1" x14ac:dyDescent="0.25">
      <c r="A2" s="250" t="s">
        <v>109</v>
      </c>
      <c r="B2" s="240"/>
      <c r="C2" s="240"/>
      <c r="D2" s="240"/>
      <c r="E2" s="240"/>
      <c r="F2" s="251"/>
    </row>
    <row r="3" spans="1:6" ht="16" thickBot="1" x14ac:dyDescent="0.25">
      <c r="A3" s="252" t="s">
        <v>110</v>
      </c>
      <c r="B3" s="253"/>
      <c r="C3" s="253"/>
      <c r="D3" s="253"/>
      <c r="E3" s="253"/>
      <c r="F3" s="254"/>
    </row>
    <row r="4" spans="1:6" s="134" customFormat="1" ht="34" x14ac:dyDescent="0.2">
      <c r="A4" s="142" t="s">
        <v>111</v>
      </c>
      <c r="B4" s="143" t="s">
        <v>112</v>
      </c>
      <c r="C4" s="143" t="s">
        <v>113</v>
      </c>
      <c r="D4" s="143" t="s">
        <v>114</v>
      </c>
      <c r="E4" s="143" t="s">
        <v>115</v>
      </c>
      <c r="F4" s="144" t="s">
        <v>116</v>
      </c>
    </row>
    <row r="5" spans="1:6" ht="16" x14ac:dyDescent="0.2">
      <c r="A5" s="73" t="s">
        <v>117</v>
      </c>
      <c r="B5" s="67" t="s">
        <v>118</v>
      </c>
      <c r="C5" s="67" t="s">
        <v>119</v>
      </c>
      <c r="D5" s="67" t="s">
        <v>120</v>
      </c>
      <c r="E5" s="67" t="s">
        <v>121</v>
      </c>
      <c r="F5" s="74" t="s">
        <v>122</v>
      </c>
    </row>
    <row r="6" spans="1:6" ht="16" x14ac:dyDescent="0.2">
      <c r="A6" s="70" t="s">
        <v>123</v>
      </c>
      <c r="B6" s="1" t="s">
        <v>124</v>
      </c>
      <c r="C6" s="1" t="s">
        <v>125</v>
      </c>
      <c r="D6" s="1" t="s">
        <v>126</v>
      </c>
      <c r="E6" s="1" t="s">
        <v>121</v>
      </c>
      <c r="F6" s="71" t="s">
        <v>127</v>
      </c>
    </row>
    <row r="7" spans="1:6" ht="16" x14ac:dyDescent="0.2">
      <c r="A7" s="70" t="s">
        <v>117</v>
      </c>
      <c r="B7" s="1" t="s">
        <v>128</v>
      </c>
      <c r="C7" s="1" t="s">
        <v>129</v>
      </c>
      <c r="D7" s="1" t="s">
        <v>126</v>
      </c>
      <c r="E7" s="1" t="s">
        <v>121</v>
      </c>
      <c r="F7" s="71" t="s">
        <v>127</v>
      </c>
    </row>
    <row r="8" spans="1:6" ht="16" x14ac:dyDescent="0.2">
      <c r="A8" s="70" t="s">
        <v>117</v>
      </c>
      <c r="B8" s="1" t="s">
        <v>130</v>
      </c>
      <c r="C8" s="1" t="s">
        <v>131</v>
      </c>
      <c r="D8" s="1" t="s">
        <v>126</v>
      </c>
      <c r="E8" s="1" t="s">
        <v>121</v>
      </c>
      <c r="F8" s="71" t="s">
        <v>127</v>
      </c>
    </row>
    <row r="9" spans="1:6" ht="16" x14ac:dyDescent="0.2">
      <c r="A9" s="70" t="s">
        <v>123</v>
      </c>
      <c r="B9" s="1" t="s">
        <v>132</v>
      </c>
      <c r="C9" s="1" t="s">
        <v>133</v>
      </c>
      <c r="D9" s="1" t="s">
        <v>134</v>
      </c>
      <c r="E9" s="1" t="s">
        <v>121</v>
      </c>
      <c r="F9" s="71" t="s">
        <v>135</v>
      </c>
    </row>
    <row r="10" spans="1:6" ht="16" x14ac:dyDescent="0.2">
      <c r="A10" s="70" t="s">
        <v>123</v>
      </c>
      <c r="B10" s="1" t="s">
        <v>136</v>
      </c>
      <c r="C10" s="1" t="s">
        <v>137</v>
      </c>
      <c r="D10" s="1" t="s">
        <v>134</v>
      </c>
      <c r="E10" s="1" t="s">
        <v>121</v>
      </c>
      <c r="F10" s="71" t="s">
        <v>135</v>
      </c>
    </row>
    <row r="11" spans="1:6" ht="16" x14ac:dyDescent="0.2">
      <c r="A11" s="70" t="s">
        <v>123</v>
      </c>
      <c r="B11" s="1" t="s">
        <v>138</v>
      </c>
      <c r="C11" s="1" t="s">
        <v>139</v>
      </c>
      <c r="D11" s="1" t="s">
        <v>134</v>
      </c>
      <c r="E11" s="1" t="s">
        <v>121</v>
      </c>
      <c r="F11" s="71" t="s">
        <v>135</v>
      </c>
    </row>
    <row r="12" spans="1:6" ht="16" x14ac:dyDescent="0.2">
      <c r="A12" s="70" t="s">
        <v>123</v>
      </c>
      <c r="B12" s="1" t="s">
        <v>140</v>
      </c>
      <c r="C12" s="1" t="s">
        <v>141</v>
      </c>
      <c r="D12" s="1" t="s">
        <v>134</v>
      </c>
      <c r="E12" s="1" t="s">
        <v>121</v>
      </c>
      <c r="F12" s="71" t="s">
        <v>135</v>
      </c>
    </row>
    <row r="13" spans="1:6" ht="16" x14ac:dyDescent="0.2">
      <c r="A13" s="70" t="s">
        <v>123</v>
      </c>
      <c r="B13" s="1" t="s">
        <v>142</v>
      </c>
      <c r="C13" s="1" t="s">
        <v>143</v>
      </c>
      <c r="D13" s="1" t="s">
        <v>126</v>
      </c>
      <c r="E13" s="1" t="s">
        <v>121</v>
      </c>
      <c r="F13" s="71" t="s">
        <v>135</v>
      </c>
    </row>
    <row r="14" spans="1:6" ht="16" x14ac:dyDescent="0.2">
      <c r="A14" s="70" t="s">
        <v>123</v>
      </c>
      <c r="B14" s="1" t="s">
        <v>144</v>
      </c>
      <c r="C14" s="1" t="s">
        <v>145</v>
      </c>
      <c r="D14" s="1" t="s">
        <v>126</v>
      </c>
      <c r="E14" s="1" t="s">
        <v>121</v>
      </c>
      <c r="F14" s="71" t="s">
        <v>135</v>
      </c>
    </row>
    <row r="15" spans="1:6" ht="16" x14ac:dyDescent="0.2">
      <c r="A15" s="70" t="s">
        <v>123</v>
      </c>
      <c r="B15" s="1" t="s">
        <v>146</v>
      </c>
      <c r="C15" s="1" t="s">
        <v>147</v>
      </c>
      <c r="D15" s="1" t="s">
        <v>134</v>
      </c>
      <c r="E15" s="1" t="s">
        <v>121</v>
      </c>
      <c r="F15" s="71" t="s">
        <v>135</v>
      </c>
    </row>
    <row r="16" spans="1:6" ht="16" x14ac:dyDescent="0.2">
      <c r="A16" s="70" t="s">
        <v>117</v>
      </c>
      <c r="B16" s="1" t="s">
        <v>148</v>
      </c>
      <c r="C16" s="1" t="s">
        <v>149</v>
      </c>
      <c r="D16" s="1" t="s">
        <v>134</v>
      </c>
      <c r="E16" s="1" t="s">
        <v>121</v>
      </c>
      <c r="F16" s="71" t="s">
        <v>135</v>
      </c>
    </row>
    <row r="17" spans="1:6" ht="16" x14ac:dyDescent="0.2">
      <c r="A17" s="70" t="s">
        <v>123</v>
      </c>
      <c r="B17" s="1" t="s">
        <v>150</v>
      </c>
      <c r="C17" s="1" t="s">
        <v>151</v>
      </c>
      <c r="D17" s="1" t="s">
        <v>152</v>
      </c>
      <c r="E17" s="1" t="s">
        <v>121</v>
      </c>
      <c r="F17" s="71" t="s">
        <v>135</v>
      </c>
    </row>
    <row r="18" spans="1:6" ht="16" x14ac:dyDescent="0.2">
      <c r="A18" s="70" t="s">
        <v>123</v>
      </c>
      <c r="B18" s="1" t="s">
        <v>153</v>
      </c>
      <c r="C18" s="1" t="s">
        <v>154</v>
      </c>
      <c r="D18" s="1" t="s">
        <v>120</v>
      </c>
      <c r="E18" s="1" t="s">
        <v>121</v>
      </c>
      <c r="F18" s="71" t="s">
        <v>135</v>
      </c>
    </row>
    <row r="19" spans="1:6" ht="16" x14ac:dyDescent="0.2">
      <c r="A19" s="70" t="s">
        <v>123</v>
      </c>
      <c r="B19" s="1" t="s">
        <v>155</v>
      </c>
      <c r="C19" s="1" t="s">
        <v>156</v>
      </c>
      <c r="D19" s="1" t="s">
        <v>157</v>
      </c>
      <c r="E19" s="1" t="s">
        <v>121</v>
      </c>
      <c r="F19" s="71" t="s">
        <v>135</v>
      </c>
    </row>
    <row r="20" spans="1:6" ht="16" x14ac:dyDescent="0.2">
      <c r="A20" s="70" t="s">
        <v>123</v>
      </c>
      <c r="B20" s="1" t="s">
        <v>158</v>
      </c>
      <c r="C20" s="1" t="s">
        <v>159</v>
      </c>
      <c r="D20" s="1" t="s">
        <v>152</v>
      </c>
      <c r="E20" s="1" t="s">
        <v>121</v>
      </c>
      <c r="F20" s="71" t="s">
        <v>135</v>
      </c>
    </row>
    <row r="21" spans="1:6" ht="16" x14ac:dyDescent="0.2">
      <c r="A21" s="70" t="s">
        <v>123</v>
      </c>
      <c r="B21" s="1" t="s">
        <v>160</v>
      </c>
      <c r="C21" s="1" t="s">
        <v>161</v>
      </c>
      <c r="D21" s="1" t="s">
        <v>162</v>
      </c>
      <c r="E21" s="1" t="s">
        <v>121</v>
      </c>
      <c r="F21" s="71" t="s">
        <v>135</v>
      </c>
    </row>
    <row r="22" spans="1:6" ht="16" x14ac:dyDescent="0.2">
      <c r="A22" s="70" t="s">
        <v>123</v>
      </c>
      <c r="B22" s="1" t="s">
        <v>163</v>
      </c>
      <c r="C22" s="1" t="s">
        <v>164</v>
      </c>
      <c r="D22" s="1" t="s">
        <v>134</v>
      </c>
      <c r="E22" s="1" t="s">
        <v>121</v>
      </c>
      <c r="F22" s="71" t="s">
        <v>135</v>
      </c>
    </row>
    <row r="23" spans="1:6" ht="16" x14ac:dyDescent="0.2">
      <c r="A23" s="70" t="s">
        <v>123</v>
      </c>
      <c r="B23" s="1" t="s">
        <v>165</v>
      </c>
      <c r="C23" s="1" t="s">
        <v>166</v>
      </c>
      <c r="D23" s="1" t="s">
        <v>152</v>
      </c>
      <c r="E23" s="1" t="s">
        <v>121</v>
      </c>
      <c r="F23" s="71" t="s">
        <v>135</v>
      </c>
    </row>
    <row r="24" spans="1:6" ht="16" x14ac:dyDescent="0.2">
      <c r="A24" s="70" t="s">
        <v>123</v>
      </c>
      <c r="B24" s="1" t="s">
        <v>167</v>
      </c>
      <c r="C24" s="1" t="s">
        <v>168</v>
      </c>
      <c r="D24" s="1" t="s">
        <v>152</v>
      </c>
      <c r="E24" s="1" t="s">
        <v>121</v>
      </c>
      <c r="F24" s="71" t="s">
        <v>135</v>
      </c>
    </row>
    <row r="25" spans="1:6" ht="16" x14ac:dyDescent="0.2">
      <c r="A25" s="70" t="s">
        <v>123</v>
      </c>
      <c r="B25" s="1" t="s">
        <v>169</v>
      </c>
      <c r="C25" s="1" t="s">
        <v>170</v>
      </c>
      <c r="D25" s="1" t="s">
        <v>171</v>
      </c>
      <c r="E25" s="1" t="s">
        <v>121</v>
      </c>
      <c r="F25" s="71" t="s">
        <v>135</v>
      </c>
    </row>
    <row r="26" spans="1:6" ht="16" x14ac:dyDescent="0.2">
      <c r="A26" s="70" t="s">
        <v>123</v>
      </c>
      <c r="B26" s="1" t="s">
        <v>172</v>
      </c>
      <c r="C26" s="1" t="s">
        <v>173</v>
      </c>
      <c r="D26" s="1" t="s">
        <v>134</v>
      </c>
      <c r="E26" s="1" t="s">
        <v>121</v>
      </c>
      <c r="F26" s="71" t="s">
        <v>135</v>
      </c>
    </row>
    <row r="27" spans="1:6" ht="16" x14ac:dyDescent="0.2">
      <c r="A27" s="70" t="s">
        <v>123</v>
      </c>
      <c r="B27" s="1" t="s">
        <v>174</v>
      </c>
      <c r="C27" s="1" t="s">
        <v>175</v>
      </c>
      <c r="D27" s="1" t="s">
        <v>134</v>
      </c>
      <c r="E27" s="1" t="s">
        <v>121</v>
      </c>
      <c r="F27" s="71" t="s">
        <v>135</v>
      </c>
    </row>
    <row r="28" spans="1:6" ht="16" x14ac:dyDescent="0.2">
      <c r="A28" s="70" t="s">
        <v>123</v>
      </c>
      <c r="B28" s="1" t="s">
        <v>176</v>
      </c>
      <c r="C28" s="1" t="s">
        <v>177</v>
      </c>
      <c r="D28" s="1" t="s">
        <v>134</v>
      </c>
      <c r="E28" s="1" t="s">
        <v>121</v>
      </c>
      <c r="F28" s="71" t="s">
        <v>135</v>
      </c>
    </row>
    <row r="29" spans="1:6" ht="16" x14ac:dyDescent="0.2">
      <c r="A29" s="70" t="s">
        <v>123</v>
      </c>
      <c r="B29" s="1" t="s">
        <v>178</v>
      </c>
      <c r="C29" s="1" t="s">
        <v>179</v>
      </c>
      <c r="D29" s="1" t="s">
        <v>171</v>
      </c>
      <c r="E29" s="1" t="s">
        <v>121</v>
      </c>
      <c r="F29" s="71" t="s">
        <v>135</v>
      </c>
    </row>
    <row r="30" spans="1:6" ht="16" x14ac:dyDescent="0.2">
      <c r="A30" s="70" t="s">
        <v>123</v>
      </c>
      <c r="B30" s="1" t="s">
        <v>180</v>
      </c>
      <c r="C30" s="1" t="s">
        <v>181</v>
      </c>
      <c r="D30" s="1" t="s">
        <v>126</v>
      </c>
      <c r="E30" s="1" t="s">
        <v>121</v>
      </c>
      <c r="F30" s="71" t="s">
        <v>135</v>
      </c>
    </row>
    <row r="31" spans="1:6" ht="16" x14ac:dyDescent="0.2">
      <c r="A31" s="70" t="s">
        <v>123</v>
      </c>
      <c r="B31" s="1" t="s">
        <v>182</v>
      </c>
      <c r="C31" s="1" t="s">
        <v>183</v>
      </c>
      <c r="D31" s="1" t="s">
        <v>134</v>
      </c>
      <c r="E31" s="1" t="s">
        <v>121</v>
      </c>
      <c r="F31" s="71" t="s">
        <v>135</v>
      </c>
    </row>
    <row r="32" spans="1:6" ht="16" x14ac:dyDescent="0.2">
      <c r="A32" s="70" t="s">
        <v>123</v>
      </c>
      <c r="B32" s="1" t="s">
        <v>184</v>
      </c>
      <c r="C32" s="1" t="s">
        <v>185</v>
      </c>
      <c r="D32" s="1" t="s">
        <v>186</v>
      </c>
      <c r="E32" s="1" t="s">
        <v>121</v>
      </c>
      <c r="F32" s="71" t="s">
        <v>187</v>
      </c>
    </row>
    <row r="33" spans="1:6" ht="16" x14ac:dyDescent="0.2">
      <c r="A33" s="70" t="s">
        <v>123</v>
      </c>
      <c r="B33" s="1" t="s">
        <v>188</v>
      </c>
      <c r="C33" s="1" t="s">
        <v>189</v>
      </c>
      <c r="D33" s="1" t="s">
        <v>134</v>
      </c>
      <c r="E33" s="1" t="s">
        <v>121</v>
      </c>
      <c r="F33" s="71" t="s">
        <v>190</v>
      </c>
    </row>
    <row r="34" spans="1:6" ht="16" x14ac:dyDescent="0.2">
      <c r="A34" s="70" t="s">
        <v>123</v>
      </c>
      <c r="B34" s="1" t="s">
        <v>191</v>
      </c>
      <c r="C34" s="1" t="s">
        <v>192</v>
      </c>
      <c r="D34" s="1" t="s">
        <v>134</v>
      </c>
      <c r="E34" s="1" t="s">
        <v>121</v>
      </c>
      <c r="F34" s="71" t="s">
        <v>193</v>
      </c>
    </row>
    <row r="35" spans="1:6" ht="16" x14ac:dyDescent="0.2">
      <c r="A35" s="70" t="s">
        <v>123</v>
      </c>
      <c r="B35" s="1" t="s">
        <v>194</v>
      </c>
      <c r="C35" s="1" t="s">
        <v>195</v>
      </c>
      <c r="D35" s="1" t="s">
        <v>120</v>
      </c>
      <c r="E35" s="1" t="s">
        <v>121</v>
      </c>
      <c r="F35" s="71" t="s">
        <v>196</v>
      </c>
    </row>
    <row r="36" spans="1:6" ht="16" x14ac:dyDescent="0.2">
      <c r="A36" s="70" t="s">
        <v>123</v>
      </c>
      <c r="B36" s="1" t="s">
        <v>197</v>
      </c>
      <c r="C36" s="1" t="s">
        <v>198</v>
      </c>
      <c r="D36" s="1" t="s">
        <v>162</v>
      </c>
      <c r="E36" s="1" t="s">
        <v>121</v>
      </c>
      <c r="F36" s="71" t="s">
        <v>199</v>
      </c>
    </row>
    <row r="37" spans="1:6" ht="16" x14ac:dyDescent="0.2">
      <c r="A37" s="70" t="s">
        <v>123</v>
      </c>
      <c r="B37" s="1" t="s">
        <v>200</v>
      </c>
      <c r="C37" s="1" t="s">
        <v>201</v>
      </c>
      <c r="D37" s="1" t="s">
        <v>157</v>
      </c>
      <c r="E37" s="1" t="s">
        <v>121</v>
      </c>
      <c r="F37" s="71" t="s">
        <v>202</v>
      </c>
    </row>
    <row r="38" spans="1:6" ht="16" x14ac:dyDescent="0.2">
      <c r="A38" s="70" t="s">
        <v>117</v>
      </c>
      <c r="B38" s="1" t="s">
        <v>203</v>
      </c>
      <c r="C38" s="1" t="s">
        <v>204</v>
      </c>
      <c r="D38" s="1" t="s">
        <v>205</v>
      </c>
      <c r="E38" s="1" t="s">
        <v>121</v>
      </c>
      <c r="F38" s="71" t="s">
        <v>206</v>
      </c>
    </row>
    <row r="39" spans="1:6" ht="16" x14ac:dyDescent="0.2">
      <c r="A39" s="70" t="s">
        <v>123</v>
      </c>
      <c r="B39" s="1" t="s">
        <v>207</v>
      </c>
      <c r="C39" s="1" t="s">
        <v>208</v>
      </c>
      <c r="D39" s="1" t="s">
        <v>209</v>
      </c>
      <c r="E39" s="1" t="s">
        <v>121</v>
      </c>
      <c r="F39" s="71" t="s">
        <v>210</v>
      </c>
    </row>
    <row r="40" spans="1:6" ht="16" x14ac:dyDescent="0.2">
      <c r="A40" s="70" t="s">
        <v>123</v>
      </c>
      <c r="B40" s="1" t="s">
        <v>211</v>
      </c>
      <c r="C40" s="1" t="s">
        <v>212</v>
      </c>
      <c r="D40" s="1" t="s">
        <v>209</v>
      </c>
      <c r="E40" s="1" t="s">
        <v>121</v>
      </c>
      <c r="F40" s="71" t="s">
        <v>210</v>
      </c>
    </row>
    <row r="41" spans="1:6" ht="16" x14ac:dyDescent="0.2">
      <c r="A41" s="70" t="s">
        <v>117</v>
      </c>
      <c r="B41" s="1" t="s">
        <v>213</v>
      </c>
      <c r="C41" s="1" t="s">
        <v>214</v>
      </c>
      <c r="D41" s="1" t="s">
        <v>209</v>
      </c>
      <c r="E41" s="1" t="s">
        <v>121</v>
      </c>
      <c r="F41" s="71" t="s">
        <v>210</v>
      </c>
    </row>
    <row r="42" spans="1:6" ht="16" x14ac:dyDescent="0.2">
      <c r="A42" s="70" t="s">
        <v>123</v>
      </c>
      <c r="B42" s="1" t="s">
        <v>215</v>
      </c>
      <c r="C42" s="1" t="s">
        <v>216</v>
      </c>
      <c r="D42" s="1" t="s">
        <v>217</v>
      </c>
      <c r="E42" s="1" t="s">
        <v>121</v>
      </c>
      <c r="F42" s="71" t="s">
        <v>218</v>
      </c>
    </row>
    <row r="43" spans="1:6" ht="16" x14ac:dyDescent="0.2">
      <c r="A43" s="70" t="s">
        <v>123</v>
      </c>
      <c r="B43" s="1" t="s">
        <v>219</v>
      </c>
      <c r="C43" s="1" t="s">
        <v>220</v>
      </c>
      <c r="D43" s="1" t="s">
        <v>217</v>
      </c>
      <c r="E43" s="1" t="s">
        <v>121</v>
      </c>
      <c r="F43" s="71" t="s">
        <v>221</v>
      </c>
    </row>
    <row r="44" spans="1:6" ht="16" x14ac:dyDescent="0.2">
      <c r="A44" s="70" t="s">
        <v>123</v>
      </c>
      <c r="B44" s="1" t="s">
        <v>222</v>
      </c>
      <c r="C44" s="1" t="s">
        <v>223</v>
      </c>
      <c r="D44" s="1" t="s">
        <v>224</v>
      </c>
      <c r="E44" s="1" t="s">
        <v>121</v>
      </c>
      <c r="F44" s="71" t="s">
        <v>225</v>
      </c>
    </row>
    <row r="45" spans="1:6" ht="16" x14ac:dyDescent="0.2">
      <c r="A45" s="70" t="s">
        <v>117</v>
      </c>
      <c r="B45" s="1" t="s">
        <v>226</v>
      </c>
      <c r="C45" s="1" t="s">
        <v>227</v>
      </c>
      <c r="D45" s="1" t="s">
        <v>224</v>
      </c>
      <c r="E45" s="1" t="s">
        <v>121</v>
      </c>
      <c r="F45" s="71" t="s">
        <v>225</v>
      </c>
    </row>
    <row r="46" spans="1:6" ht="16" x14ac:dyDescent="0.2">
      <c r="A46" s="70" t="s">
        <v>123</v>
      </c>
      <c r="B46" s="1" t="s">
        <v>228</v>
      </c>
      <c r="C46" s="1" t="s">
        <v>229</v>
      </c>
      <c r="D46" s="1" t="s">
        <v>224</v>
      </c>
      <c r="E46" s="1" t="s">
        <v>121</v>
      </c>
      <c r="F46" s="71" t="s">
        <v>225</v>
      </c>
    </row>
    <row r="47" spans="1:6" ht="16" x14ac:dyDescent="0.2">
      <c r="A47" s="70" t="s">
        <v>117</v>
      </c>
      <c r="B47" s="1" t="s">
        <v>230</v>
      </c>
      <c r="C47" s="1" t="s">
        <v>231</v>
      </c>
      <c r="D47" s="1" t="s">
        <v>224</v>
      </c>
      <c r="E47" s="1" t="s">
        <v>121</v>
      </c>
      <c r="F47" s="71" t="s">
        <v>225</v>
      </c>
    </row>
    <row r="48" spans="1:6" ht="16" x14ac:dyDescent="0.2">
      <c r="A48" s="70" t="s">
        <v>123</v>
      </c>
      <c r="B48" s="1" t="s">
        <v>232</v>
      </c>
      <c r="C48" s="1" t="s">
        <v>233</v>
      </c>
      <c r="D48" s="1" t="s">
        <v>234</v>
      </c>
      <c r="E48" s="1" t="s">
        <v>121</v>
      </c>
      <c r="F48" s="71" t="s">
        <v>235</v>
      </c>
    </row>
    <row r="49" spans="1:6" ht="16" x14ac:dyDescent="0.2">
      <c r="A49" s="70" t="s">
        <v>123</v>
      </c>
      <c r="B49" s="1" t="s">
        <v>236</v>
      </c>
      <c r="C49" s="1" t="s">
        <v>237</v>
      </c>
      <c r="D49" s="1" t="s">
        <v>162</v>
      </c>
      <c r="E49" s="1" t="s">
        <v>121</v>
      </c>
      <c r="F49" s="71" t="s">
        <v>238</v>
      </c>
    </row>
    <row r="50" spans="1:6" ht="16" x14ac:dyDescent="0.2">
      <c r="A50" s="70" t="s">
        <v>123</v>
      </c>
      <c r="B50" s="1" t="s">
        <v>239</v>
      </c>
      <c r="C50" s="1" t="s">
        <v>240</v>
      </c>
      <c r="D50" s="1" t="s">
        <v>134</v>
      </c>
      <c r="E50" s="1" t="s">
        <v>121</v>
      </c>
      <c r="F50" s="71" t="s">
        <v>238</v>
      </c>
    </row>
    <row r="51" spans="1:6" ht="16" x14ac:dyDescent="0.2">
      <c r="A51" s="70" t="s">
        <v>123</v>
      </c>
      <c r="B51" s="1" t="s">
        <v>241</v>
      </c>
      <c r="C51" s="1" t="s">
        <v>242</v>
      </c>
      <c r="D51" s="1" t="s">
        <v>243</v>
      </c>
      <c r="E51" s="1" t="s">
        <v>121</v>
      </c>
      <c r="F51" s="71" t="s">
        <v>238</v>
      </c>
    </row>
    <row r="52" spans="1:6" ht="16" x14ac:dyDescent="0.2">
      <c r="A52" s="70" t="s">
        <v>123</v>
      </c>
      <c r="B52" s="1" t="s">
        <v>244</v>
      </c>
      <c r="C52" s="1" t="s">
        <v>245</v>
      </c>
      <c r="D52" s="1" t="s">
        <v>243</v>
      </c>
      <c r="E52" s="1" t="s">
        <v>121</v>
      </c>
      <c r="F52" s="71" t="s">
        <v>238</v>
      </c>
    </row>
    <row r="53" spans="1:6" ht="16" x14ac:dyDescent="0.2">
      <c r="A53" s="70" t="s">
        <v>123</v>
      </c>
      <c r="B53" s="1" t="s">
        <v>246</v>
      </c>
      <c r="C53" s="1" t="s">
        <v>247</v>
      </c>
      <c r="D53" s="1" t="s">
        <v>248</v>
      </c>
      <c r="E53" s="1" t="s">
        <v>121</v>
      </c>
      <c r="F53" s="71" t="s">
        <v>238</v>
      </c>
    </row>
    <row r="54" spans="1:6" ht="16" x14ac:dyDescent="0.2">
      <c r="A54" s="70" t="s">
        <v>123</v>
      </c>
      <c r="B54" s="1" t="s">
        <v>249</v>
      </c>
      <c r="C54" s="1" t="s">
        <v>250</v>
      </c>
      <c r="D54" s="1" t="s">
        <v>251</v>
      </c>
      <c r="E54" s="1" t="s">
        <v>121</v>
      </c>
      <c r="F54" s="71" t="s">
        <v>238</v>
      </c>
    </row>
    <row r="55" spans="1:6" ht="16" x14ac:dyDescent="0.2">
      <c r="A55" s="70" t="s">
        <v>117</v>
      </c>
      <c r="B55" s="1" t="s">
        <v>252</v>
      </c>
      <c r="C55" s="1" t="s">
        <v>253</v>
      </c>
      <c r="D55" s="1" t="s">
        <v>243</v>
      </c>
      <c r="E55" s="1" t="s">
        <v>121</v>
      </c>
      <c r="F55" s="71" t="s">
        <v>238</v>
      </c>
    </row>
    <row r="56" spans="1:6" ht="16" x14ac:dyDescent="0.2">
      <c r="A56" s="70" t="s">
        <v>123</v>
      </c>
      <c r="B56" s="1" t="s">
        <v>254</v>
      </c>
      <c r="C56" s="1" t="s">
        <v>255</v>
      </c>
      <c r="D56" s="1" t="s">
        <v>243</v>
      </c>
      <c r="E56" s="1" t="s">
        <v>121</v>
      </c>
      <c r="F56" s="71" t="s">
        <v>238</v>
      </c>
    </row>
    <row r="57" spans="1:6" ht="16" x14ac:dyDescent="0.2">
      <c r="A57" s="70" t="s">
        <v>123</v>
      </c>
      <c r="B57" s="1" t="s">
        <v>256</v>
      </c>
      <c r="C57" s="1" t="s">
        <v>257</v>
      </c>
      <c r="D57" s="1" t="s">
        <v>134</v>
      </c>
      <c r="E57" s="1" t="s">
        <v>121</v>
      </c>
      <c r="F57" s="71" t="s">
        <v>238</v>
      </c>
    </row>
    <row r="58" spans="1:6" ht="16" x14ac:dyDescent="0.2">
      <c r="A58" s="70" t="s">
        <v>123</v>
      </c>
      <c r="B58" s="1" t="s">
        <v>258</v>
      </c>
      <c r="C58" s="1" t="s">
        <v>259</v>
      </c>
      <c r="D58" s="1" t="s">
        <v>120</v>
      </c>
      <c r="E58" s="1" t="s">
        <v>121</v>
      </c>
      <c r="F58" s="71" t="s">
        <v>238</v>
      </c>
    </row>
    <row r="59" spans="1:6" ht="16" x14ac:dyDescent="0.2">
      <c r="A59" s="70" t="s">
        <v>117</v>
      </c>
      <c r="B59" s="1" t="s">
        <v>260</v>
      </c>
      <c r="C59" s="1" t="s">
        <v>261</v>
      </c>
      <c r="D59" s="1" t="s">
        <v>120</v>
      </c>
      <c r="E59" s="1" t="s">
        <v>121</v>
      </c>
      <c r="F59" s="71" t="s">
        <v>238</v>
      </c>
    </row>
    <row r="60" spans="1:6" ht="16" x14ac:dyDescent="0.2">
      <c r="A60" s="70" t="s">
        <v>117</v>
      </c>
      <c r="B60" s="1" t="s">
        <v>262</v>
      </c>
      <c r="C60" s="1" t="s">
        <v>263</v>
      </c>
      <c r="D60" s="1" t="s">
        <v>120</v>
      </c>
      <c r="E60" s="1" t="s">
        <v>121</v>
      </c>
      <c r="F60" s="71" t="s">
        <v>238</v>
      </c>
    </row>
    <row r="61" spans="1:6" ht="16" x14ac:dyDescent="0.2">
      <c r="A61" s="70" t="s">
        <v>123</v>
      </c>
      <c r="B61" s="1" t="s">
        <v>264</v>
      </c>
      <c r="C61" s="1" t="s">
        <v>265</v>
      </c>
      <c r="D61" s="1" t="s">
        <v>266</v>
      </c>
      <c r="E61" s="1" t="s">
        <v>121</v>
      </c>
      <c r="F61" s="71" t="s">
        <v>238</v>
      </c>
    </row>
    <row r="62" spans="1:6" ht="16" x14ac:dyDescent="0.2">
      <c r="A62" s="70" t="s">
        <v>123</v>
      </c>
      <c r="B62" s="1" t="s">
        <v>267</v>
      </c>
      <c r="C62" s="1" t="s">
        <v>268</v>
      </c>
      <c r="D62" s="1" t="s">
        <v>162</v>
      </c>
      <c r="E62" s="1" t="s">
        <v>121</v>
      </c>
      <c r="F62" s="71" t="s">
        <v>238</v>
      </c>
    </row>
    <row r="63" spans="1:6" ht="16" x14ac:dyDescent="0.2">
      <c r="A63" s="70" t="s">
        <v>123</v>
      </c>
      <c r="B63" s="1" t="s">
        <v>269</v>
      </c>
      <c r="C63" s="1" t="s">
        <v>270</v>
      </c>
      <c r="D63" s="1" t="s">
        <v>120</v>
      </c>
      <c r="E63" s="1" t="s">
        <v>121</v>
      </c>
      <c r="F63" s="71" t="s">
        <v>238</v>
      </c>
    </row>
    <row r="64" spans="1:6" ht="16" x14ac:dyDescent="0.2">
      <c r="A64" s="70" t="s">
        <v>123</v>
      </c>
      <c r="B64" s="1" t="s">
        <v>271</v>
      </c>
      <c r="C64" s="1" t="s">
        <v>272</v>
      </c>
      <c r="D64" s="1" t="s">
        <v>120</v>
      </c>
      <c r="E64" s="1" t="s">
        <v>121</v>
      </c>
      <c r="F64" s="71" t="s">
        <v>238</v>
      </c>
    </row>
    <row r="65" spans="1:6" ht="16" x14ac:dyDescent="0.2">
      <c r="A65" s="70" t="s">
        <v>123</v>
      </c>
      <c r="B65" s="1" t="s">
        <v>273</v>
      </c>
      <c r="C65" s="1" t="s">
        <v>274</v>
      </c>
      <c r="D65" s="1" t="s">
        <v>120</v>
      </c>
      <c r="E65" s="1" t="s">
        <v>121</v>
      </c>
      <c r="F65" s="71" t="s">
        <v>238</v>
      </c>
    </row>
    <row r="66" spans="1:6" ht="16" x14ac:dyDescent="0.2">
      <c r="A66" s="70" t="s">
        <v>117</v>
      </c>
      <c r="B66" s="1" t="s">
        <v>275</v>
      </c>
      <c r="C66" s="1" t="s">
        <v>276</v>
      </c>
      <c r="D66" s="1" t="s">
        <v>120</v>
      </c>
      <c r="E66" s="1" t="s">
        <v>121</v>
      </c>
      <c r="F66" s="71" t="s">
        <v>238</v>
      </c>
    </row>
    <row r="67" spans="1:6" ht="16" x14ac:dyDescent="0.2">
      <c r="A67" s="70" t="s">
        <v>123</v>
      </c>
      <c r="B67" s="1" t="s">
        <v>277</v>
      </c>
      <c r="C67" s="1" t="s">
        <v>278</v>
      </c>
      <c r="D67" s="1" t="s">
        <v>120</v>
      </c>
      <c r="E67" s="1" t="s">
        <v>121</v>
      </c>
      <c r="F67" s="71" t="s">
        <v>238</v>
      </c>
    </row>
    <row r="68" spans="1:6" ht="16" x14ac:dyDescent="0.2">
      <c r="A68" s="70" t="s">
        <v>123</v>
      </c>
      <c r="B68" s="1" t="s">
        <v>279</v>
      </c>
      <c r="C68" s="1" t="s">
        <v>280</v>
      </c>
      <c r="D68" s="1" t="s">
        <v>243</v>
      </c>
      <c r="E68" s="1" t="s">
        <v>121</v>
      </c>
      <c r="F68" s="71" t="s">
        <v>238</v>
      </c>
    </row>
    <row r="69" spans="1:6" ht="16" x14ac:dyDescent="0.2">
      <c r="A69" s="70" t="s">
        <v>123</v>
      </c>
      <c r="B69" s="1" t="s">
        <v>281</v>
      </c>
      <c r="C69" s="1" t="s">
        <v>282</v>
      </c>
      <c r="D69" s="1" t="s">
        <v>186</v>
      </c>
      <c r="E69" s="1" t="s">
        <v>121</v>
      </c>
      <c r="F69" s="71" t="s">
        <v>238</v>
      </c>
    </row>
    <row r="70" spans="1:6" ht="16" x14ac:dyDescent="0.2">
      <c r="A70" s="70" t="s">
        <v>123</v>
      </c>
      <c r="B70" s="1" t="s">
        <v>283</v>
      </c>
      <c r="C70" s="1" t="s">
        <v>284</v>
      </c>
      <c r="D70" s="1" t="s">
        <v>134</v>
      </c>
      <c r="E70" s="1" t="s">
        <v>121</v>
      </c>
      <c r="F70" s="71" t="s">
        <v>238</v>
      </c>
    </row>
    <row r="71" spans="1:6" ht="16" x14ac:dyDescent="0.2">
      <c r="A71" s="70" t="s">
        <v>123</v>
      </c>
      <c r="B71" s="1" t="s">
        <v>285</v>
      </c>
      <c r="C71" s="1" t="s">
        <v>286</v>
      </c>
      <c r="D71" s="1" t="s">
        <v>243</v>
      </c>
      <c r="E71" s="1" t="s">
        <v>121</v>
      </c>
      <c r="F71" s="71" t="s">
        <v>238</v>
      </c>
    </row>
    <row r="72" spans="1:6" ht="16" x14ac:dyDescent="0.2">
      <c r="A72" s="70" t="s">
        <v>123</v>
      </c>
      <c r="B72" s="1" t="s">
        <v>287</v>
      </c>
      <c r="C72" s="1" t="s">
        <v>288</v>
      </c>
      <c r="D72" s="1" t="s">
        <v>243</v>
      </c>
      <c r="E72" s="1" t="s">
        <v>121</v>
      </c>
      <c r="F72" s="71" t="s">
        <v>238</v>
      </c>
    </row>
    <row r="73" spans="1:6" ht="16" x14ac:dyDescent="0.2">
      <c r="A73" s="70" t="s">
        <v>117</v>
      </c>
      <c r="B73" s="1" t="s">
        <v>289</v>
      </c>
      <c r="C73" s="1" t="s">
        <v>290</v>
      </c>
      <c r="D73" s="1" t="s">
        <v>243</v>
      </c>
      <c r="E73" s="1" t="s">
        <v>121</v>
      </c>
      <c r="F73" s="71" t="s">
        <v>238</v>
      </c>
    </row>
    <row r="74" spans="1:6" ht="16" x14ac:dyDescent="0.2">
      <c r="A74" s="70" t="s">
        <v>123</v>
      </c>
      <c r="B74" s="1" t="s">
        <v>291</v>
      </c>
      <c r="C74" s="1" t="s">
        <v>292</v>
      </c>
      <c r="D74" s="1" t="s">
        <v>243</v>
      </c>
      <c r="E74" s="1" t="s">
        <v>121</v>
      </c>
      <c r="F74" s="71" t="s">
        <v>238</v>
      </c>
    </row>
    <row r="75" spans="1:6" ht="16" x14ac:dyDescent="0.2">
      <c r="A75" s="70" t="s">
        <v>123</v>
      </c>
      <c r="B75" s="1" t="s">
        <v>293</v>
      </c>
      <c r="C75" s="1" t="s">
        <v>294</v>
      </c>
      <c r="D75" s="1" t="s">
        <v>162</v>
      </c>
      <c r="E75" s="1" t="s">
        <v>121</v>
      </c>
      <c r="F75" s="71" t="s">
        <v>295</v>
      </c>
    </row>
    <row r="76" spans="1:6" ht="16" x14ac:dyDescent="0.2">
      <c r="A76" s="70" t="s">
        <v>117</v>
      </c>
      <c r="B76" s="1" t="s">
        <v>296</v>
      </c>
      <c r="C76" s="1" t="s">
        <v>297</v>
      </c>
      <c r="D76" s="1" t="s">
        <v>298</v>
      </c>
      <c r="E76" s="1" t="s">
        <v>121</v>
      </c>
      <c r="F76" s="71" t="s">
        <v>299</v>
      </c>
    </row>
    <row r="77" spans="1:6" ht="16" x14ac:dyDescent="0.2">
      <c r="A77" s="70" t="s">
        <v>117</v>
      </c>
      <c r="B77" s="1" t="s">
        <v>300</v>
      </c>
      <c r="C77" s="1" t="s">
        <v>301</v>
      </c>
      <c r="D77" s="1" t="s">
        <v>298</v>
      </c>
      <c r="E77" s="1" t="s">
        <v>121</v>
      </c>
      <c r="F77" s="71" t="s">
        <v>299</v>
      </c>
    </row>
    <row r="78" spans="1:6" ht="16" x14ac:dyDescent="0.2">
      <c r="A78" s="70" t="s">
        <v>123</v>
      </c>
      <c r="B78" s="1" t="s">
        <v>302</v>
      </c>
      <c r="C78" s="1" t="s">
        <v>303</v>
      </c>
      <c r="D78" s="1" t="s">
        <v>298</v>
      </c>
      <c r="E78" s="1" t="s">
        <v>121</v>
      </c>
      <c r="F78" s="71" t="s">
        <v>299</v>
      </c>
    </row>
    <row r="79" spans="1:6" ht="16" x14ac:dyDescent="0.2">
      <c r="A79" s="70" t="s">
        <v>117</v>
      </c>
      <c r="B79" s="1" t="s">
        <v>304</v>
      </c>
      <c r="C79" s="1" t="s">
        <v>305</v>
      </c>
      <c r="D79" s="1" t="s">
        <v>298</v>
      </c>
      <c r="E79" s="1" t="s">
        <v>121</v>
      </c>
      <c r="F79" s="71" t="s">
        <v>299</v>
      </c>
    </row>
    <row r="80" spans="1:6" ht="16" x14ac:dyDescent="0.2">
      <c r="A80" s="70" t="s">
        <v>117</v>
      </c>
      <c r="B80" s="1" t="s">
        <v>306</v>
      </c>
      <c r="C80" s="1" t="s">
        <v>307</v>
      </c>
      <c r="D80" s="1" t="s">
        <v>162</v>
      </c>
      <c r="E80" s="1" t="s">
        <v>121</v>
      </c>
      <c r="F80" s="72" t="s">
        <v>308</v>
      </c>
    </row>
    <row r="81" spans="1:6" ht="16" x14ac:dyDescent="0.2">
      <c r="A81" s="70" t="s">
        <v>123</v>
      </c>
      <c r="B81" s="1" t="s">
        <v>309</v>
      </c>
      <c r="C81" s="1" t="s">
        <v>310</v>
      </c>
      <c r="D81" s="1" t="s">
        <v>311</v>
      </c>
      <c r="E81" s="1" t="s">
        <v>121</v>
      </c>
      <c r="F81" s="71" t="s">
        <v>312</v>
      </c>
    </row>
    <row r="82" spans="1:6" ht="16" x14ac:dyDescent="0.2">
      <c r="A82" s="70" t="s">
        <v>123</v>
      </c>
      <c r="B82" s="1" t="s">
        <v>313</v>
      </c>
      <c r="C82" s="1" t="s">
        <v>314</v>
      </c>
      <c r="D82" s="1" t="s">
        <v>315</v>
      </c>
      <c r="E82" s="1" t="s">
        <v>121</v>
      </c>
      <c r="F82" s="71" t="s">
        <v>316</v>
      </c>
    </row>
    <row r="83" spans="1:6" ht="16" x14ac:dyDescent="0.2">
      <c r="A83" s="70" t="s">
        <v>123</v>
      </c>
      <c r="B83" s="1" t="s">
        <v>317</v>
      </c>
      <c r="C83" s="1" t="s">
        <v>318</v>
      </c>
      <c r="D83" s="1" t="s">
        <v>315</v>
      </c>
      <c r="E83" s="1" t="s">
        <v>121</v>
      </c>
      <c r="F83" s="71" t="s">
        <v>316</v>
      </c>
    </row>
    <row r="84" spans="1:6" ht="16" x14ac:dyDescent="0.2">
      <c r="A84" s="70" t="s">
        <v>123</v>
      </c>
      <c r="B84" s="1" t="s">
        <v>319</v>
      </c>
      <c r="C84" s="1" t="s">
        <v>320</v>
      </c>
      <c r="D84" s="1" t="s">
        <v>315</v>
      </c>
      <c r="E84" s="1" t="s">
        <v>121</v>
      </c>
      <c r="F84" s="71" t="s">
        <v>316</v>
      </c>
    </row>
    <row r="85" spans="1:6" ht="16" x14ac:dyDescent="0.2">
      <c r="A85" s="70" t="s">
        <v>123</v>
      </c>
      <c r="B85" s="1" t="s">
        <v>321</v>
      </c>
      <c r="C85" s="1" t="s">
        <v>322</v>
      </c>
      <c r="D85" s="1" t="s">
        <v>323</v>
      </c>
      <c r="E85" s="1" t="s">
        <v>121</v>
      </c>
      <c r="F85" s="71" t="s">
        <v>324</v>
      </c>
    </row>
    <row r="86" spans="1:6" ht="16" x14ac:dyDescent="0.2">
      <c r="A86" s="70" t="s">
        <v>117</v>
      </c>
      <c r="B86" s="1" t="s">
        <v>325</v>
      </c>
      <c r="C86" s="1" t="s">
        <v>326</v>
      </c>
      <c r="D86" s="1" t="s">
        <v>323</v>
      </c>
      <c r="E86" s="1" t="s">
        <v>121</v>
      </c>
      <c r="F86" s="71" t="s">
        <v>324</v>
      </c>
    </row>
    <row r="87" spans="1:6" ht="16" x14ac:dyDescent="0.2">
      <c r="A87" s="70" t="s">
        <v>123</v>
      </c>
      <c r="B87" s="1" t="s">
        <v>327</v>
      </c>
      <c r="C87" s="1" t="s">
        <v>328</v>
      </c>
      <c r="D87" s="1" t="s">
        <v>323</v>
      </c>
      <c r="E87" s="1" t="s">
        <v>121</v>
      </c>
      <c r="F87" s="71" t="s">
        <v>324</v>
      </c>
    </row>
    <row r="88" spans="1:6" ht="16" x14ac:dyDescent="0.2">
      <c r="A88" s="70" t="s">
        <v>123</v>
      </c>
      <c r="B88" s="1" t="s">
        <v>329</v>
      </c>
      <c r="C88" s="1" t="s">
        <v>330</v>
      </c>
      <c r="D88" s="1" t="s">
        <v>323</v>
      </c>
      <c r="E88" s="1" t="s">
        <v>121</v>
      </c>
      <c r="F88" s="71" t="s">
        <v>324</v>
      </c>
    </row>
    <row r="89" spans="1:6" ht="16" x14ac:dyDescent="0.2">
      <c r="A89" s="70" t="s">
        <v>123</v>
      </c>
      <c r="B89" s="1" t="s">
        <v>331</v>
      </c>
      <c r="C89" s="1" t="s">
        <v>332</v>
      </c>
      <c r="D89" s="1" t="s">
        <v>333</v>
      </c>
      <c r="E89" s="1" t="s">
        <v>121</v>
      </c>
      <c r="F89" s="71" t="s">
        <v>334</v>
      </c>
    </row>
    <row r="90" spans="1:6" ht="16" x14ac:dyDescent="0.2">
      <c r="A90" s="70" t="s">
        <v>123</v>
      </c>
      <c r="B90" s="1" t="s">
        <v>335</v>
      </c>
      <c r="C90" s="1" t="s">
        <v>336</v>
      </c>
      <c r="D90" s="1" t="s">
        <v>333</v>
      </c>
      <c r="E90" s="1" t="s">
        <v>121</v>
      </c>
      <c r="F90" s="71" t="s">
        <v>334</v>
      </c>
    </row>
    <row r="91" spans="1:6" ht="16" x14ac:dyDescent="0.2">
      <c r="A91" s="70" t="s">
        <v>123</v>
      </c>
      <c r="B91" s="1" t="s">
        <v>337</v>
      </c>
      <c r="C91" s="1" t="s">
        <v>338</v>
      </c>
      <c r="D91" s="1" t="s">
        <v>339</v>
      </c>
      <c r="E91" s="1" t="s">
        <v>121</v>
      </c>
      <c r="F91" s="71" t="s">
        <v>334</v>
      </c>
    </row>
    <row r="92" spans="1:6" ht="16" x14ac:dyDescent="0.2">
      <c r="A92" s="70" t="s">
        <v>123</v>
      </c>
      <c r="B92" s="1" t="s">
        <v>340</v>
      </c>
      <c r="C92" s="1" t="s">
        <v>341</v>
      </c>
      <c r="D92" s="1" t="s">
        <v>342</v>
      </c>
      <c r="E92" s="1" t="s">
        <v>121</v>
      </c>
      <c r="F92" s="71" t="s">
        <v>343</v>
      </c>
    </row>
    <row r="93" spans="1:6" ht="16" x14ac:dyDescent="0.2">
      <c r="A93" s="70" t="s">
        <v>123</v>
      </c>
      <c r="B93" s="1" t="s">
        <v>344</v>
      </c>
      <c r="C93" s="1" t="s">
        <v>345</v>
      </c>
      <c r="D93" s="1" t="s">
        <v>342</v>
      </c>
      <c r="E93" s="1" t="s">
        <v>121</v>
      </c>
      <c r="F93" s="71" t="s">
        <v>343</v>
      </c>
    </row>
    <row r="94" spans="1:6" ht="16" x14ac:dyDescent="0.2">
      <c r="A94" s="70" t="s">
        <v>123</v>
      </c>
      <c r="B94" s="1" t="s">
        <v>346</v>
      </c>
      <c r="C94" s="1" t="s">
        <v>347</v>
      </c>
      <c r="D94" s="1" t="s">
        <v>171</v>
      </c>
      <c r="E94" s="1" t="s">
        <v>121</v>
      </c>
      <c r="F94" s="71" t="s">
        <v>348</v>
      </c>
    </row>
    <row r="95" spans="1:6" ht="16" x14ac:dyDescent="0.2">
      <c r="A95" s="70" t="s">
        <v>123</v>
      </c>
      <c r="B95" s="1" t="s">
        <v>349</v>
      </c>
      <c r="C95" s="1" t="s">
        <v>350</v>
      </c>
      <c r="D95" s="1" t="s">
        <v>171</v>
      </c>
      <c r="E95" s="1" t="s">
        <v>121</v>
      </c>
      <c r="F95" s="71" t="s">
        <v>348</v>
      </c>
    </row>
    <row r="96" spans="1:6" ht="16" x14ac:dyDescent="0.2">
      <c r="A96" s="70" t="s">
        <v>117</v>
      </c>
      <c r="B96" s="1" t="s">
        <v>351</v>
      </c>
      <c r="C96" s="1" t="s">
        <v>352</v>
      </c>
      <c r="D96" s="1" t="s">
        <v>171</v>
      </c>
      <c r="E96" s="1" t="s">
        <v>121</v>
      </c>
      <c r="F96" s="71" t="s">
        <v>348</v>
      </c>
    </row>
    <row r="97" spans="1:6" ht="16" x14ac:dyDescent="0.2">
      <c r="A97" s="70" t="s">
        <v>123</v>
      </c>
      <c r="B97" s="1" t="s">
        <v>353</v>
      </c>
      <c r="C97" s="1" t="s">
        <v>354</v>
      </c>
      <c r="D97" s="1" t="s">
        <v>171</v>
      </c>
      <c r="E97" s="1" t="s">
        <v>121</v>
      </c>
      <c r="F97" s="71" t="s">
        <v>348</v>
      </c>
    </row>
    <row r="98" spans="1:6" ht="16" x14ac:dyDescent="0.2">
      <c r="A98" s="70" t="s">
        <v>117</v>
      </c>
      <c r="B98" s="1" t="s">
        <v>355</v>
      </c>
      <c r="C98" s="1" t="s">
        <v>356</v>
      </c>
      <c r="D98" s="1" t="s">
        <v>171</v>
      </c>
      <c r="E98" s="1" t="s">
        <v>121</v>
      </c>
      <c r="F98" s="71" t="s">
        <v>348</v>
      </c>
    </row>
    <row r="99" spans="1:6" ht="16" x14ac:dyDescent="0.2">
      <c r="A99" s="70" t="s">
        <v>123</v>
      </c>
      <c r="B99" s="1" t="s">
        <v>357</v>
      </c>
      <c r="C99" s="1" t="s">
        <v>358</v>
      </c>
      <c r="D99" s="1" t="s">
        <v>171</v>
      </c>
      <c r="E99" s="1" t="s">
        <v>121</v>
      </c>
      <c r="F99" s="71" t="s">
        <v>348</v>
      </c>
    </row>
    <row r="100" spans="1:6" ht="16" x14ac:dyDescent="0.2">
      <c r="A100" s="70" t="s">
        <v>123</v>
      </c>
      <c r="B100" s="1" t="s">
        <v>359</v>
      </c>
      <c r="C100" s="1" t="s">
        <v>360</v>
      </c>
      <c r="D100" s="1" t="s">
        <v>171</v>
      </c>
      <c r="E100" s="1" t="s">
        <v>121</v>
      </c>
      <c r="F100" s="71" t="s">
        <v>348</v>
      </c>
    </row>
    <row r="101" spans="1:6" ht="16" x14ac:dyDescent="0.2">
      <c r="A101" s="70" t="s">
        <v>123</v>
      </c>
      <c r="B101" s="1" t="s">
        <v>361</v>
      </c>
      <c r="C101" s="1" t="s">
        <v>362</v>
      </c>
      <c r="D101" s="1" t="s">
        <v>171</v>
      </c>
      <c r="E101" s="1" t="s">
        <v>121</v>
      </c>
      <c r="F101" s="71" t="s">
        <v>348</v>
      </c>
    </row>
    <row r="102" spans="1:6" ht="16" x14ac:dyDescent="0.2">
      <c r="A102" s="70" t="s">
        <v>117</v>
      </c>
      <c r="B102" s="1" t="s">
        <v>363</v>
      </c>
      <c r="C102" s="1" t="s">
        <v>364</v>
      </c>
      <c r="D102" s="1" t="s">
        <v>120</v>
      </c>
      <c r="E102" s="1" t="s">
        <v>121</v>
      </c>
      <c r="F102" s="71" t="s">
        <v>365</v>
      </c>
    </row>
    <row r="103" spans="1:6" ht="16" x14ac:dyDescent="0.2">
      <c r="A103" s="70" t="s">
        <v>123</v>
      </c>
      <c r="B103" s="1" t="s">
        <v>366</v>
      </c>
      <c r="C103" s="1" t="s">
        <v>367</v>
      </c>
      <c r="D103" s="1" t="s">
        <v>186</v>
      </c>
      <c r="E103" s="1" t="s">
        <v>121</v>
      </c>
      <c r="F103" s="71" t="s">
        <v>368</v>
      </c>
    </row>
    <row r="104" spans="1:6" ht="16" x14ac:dyDescent="0.2">
      <c r="A104" s="70" t="s">
        <v>123</v>
      </c>
      <c r="B104" s="1" t="s">
        <v>369</v>
      </c>
      <c r="C104" s="1" t="s">
        <v>370</v>
      </c>
      <c r="D104" s="1" t="s">
        <v>162</v>
      </c>
      <c r="E104" s="1" t="s">
        <v>121</v>
      </c>
      <c r="F104" s="71" t="s">
        <v>368</v>
      </c>
    </row>
    <row r="105" spans="1:6" ht="16" x14ac:dyDescent="0.2">
      <c r="A105" s="70" t="s">
        <v>123</v>
      </c>
      <c r="B105" s="1" t="s">
        <v>371</v>
      </c>
      <c r="C105" s="1" t="s">
        <v>372</v>
      </c>
      <c r="D105" s="1" t="s">
        <v>162</v>
      </c>
      <c r="E105" s="1" t="s">
        <v>121</v>
      </c>
      <c r="F105" s="71" t="s">
        <v>368</v>
      </c>
    </row>
    <row r="106" spans="1:6" ht="16" x14ac:dyDescent="0.2">
      <c r="A106" s="70" t="s">
        <v>123</v>
      </c>
      <c r="B106" s="1" t="s">
        <v>373</v>
      </c>
      <c r="C106" s="1" t="s">
        <v>374</v>
      </c>
      <c r="D106" s="1" t="s">
        <v>162</v>
      </c>
      <c r="E106" s="1" t="s">
        <v>121</v>
      </c>
      <c r="F106" s="71" t="s">
        <v>368</v>
      </c>
    </row>
    <row r="107" spans="1:6" ht="16" x14ac:dyDescent="0.2">
      <c r="A107" s="70" t="s">
        <v>117</v>
      </c>
      <c r="B107" s="1" t="s">
        <v>375</v>
      </c>
      <c r="C107" s="1" t="s">
        <v>376</v>
      </c>
      <c r="D107" s="1" t="s">
        <v>162</v>
      </c>
      <c r="E107" s="1" t="s">
        <v>121</v>
      </c>
      <c r="F107" s="71" t="s">
        <v>368</v>
      </c>
    </row>
    <row r="108" spans="1:6" ht="16" x14ac:dyDescent="0.2">
      <c r="A108" s="70" t="s">
        <v>117</v>
      </c>
      <c r="B108" s="1" t="s">
        <v>377</v>
      </c>
      <c r="C108" s="1" t="s">
        <v>378</v>
      </c>
      <c r="D108" s="1" t="s">
        <v>162</v>
      </c>
      <c r="E108" s="1" t="s">
        <v>121</v>
      </c>
      <c r="F108" s="71" t="s">
        <v>368</v>
      </c>
    </row>
    <row r="109" spans="1:6" ht="16" x14ac:dyDescent="0.2">
      <c r="A109" s="70" t="s">
        <v>123</v>
      </c>
      <c r="B109" s="1" t="s">
        <v>379</v>
      </c>
      <c r="C109" s="1" t="s">
        <v>380</v>
      </c>
      <c r="D109" s="1" t="s">
        <v>162</v>
      </c>
      <c r="E109" s="1" t="s">
        <v>121</v>
      </c>
      <c r="F109" s="71" t="s">
        <v>368</v>
      </c>
    </row>
    <row r="110" spans="1:6" ht="16" x14ac:dyDescent="0.2">
      <c r="A110" s="70" t="s">
        <v>123</v>
      </c>
      <c r="B110" s="1" t="s">
        <v>381</v>
      </c>
      <c r="C110" s="1" t="s">
        <v>382</v>
      </c>
      <c r="D110" s="1" t="s">
        <v>162</v>
      </c>
      <c r="E110" s="1" t="s">
        <v>121</v>
      </c>
      <c r="F110" s="71" t="s">
        <v>368</v>
      </c>
    </row>
    <row r="111" spans="1:6" ht="16" x14ac:dyDescent="0.2">
      <c r="A111" s="70" t="s">
        <v>123</v>
      </c>
      <c r="B111" s="1" t="s">
        <v>383</v>
      </c>
      <c r="C111" s="1" t="s">
        <v>384</v>
      </c>
      <c r="D111" s="1" t="s">
        <v>162</v>
      </c>
      <c r="E111" s="1" t="s">
        <v>121</v>
      </c>
      <c r="F111" s="71" t="s">
        <v>368</v>
      </c>
    </row>
    <row r="112" spans="1:6" ht="16" x14ac:dyDescent="0.2">
      <c r="A112" s="70" t="s">
        <v>123</v>
      </c>
      <c r="B112" s="1" t="s">
        <v>385</v>
      </c>
      <c r="C112" s="1" t="s">
        <v>386</v>
      </c>
      <c r="D112" s="1" t="s">
        <v>162</v>
      </c>
      <c r="E112" s="1" t="s">
        <v>121</v>
      </c>
      <c r="F112" s="71" t="s">
        <v>368</v>
      </c>
    </row>
    <row r="113" spans="1:6" ht="16" x14ac:dyDescent="0.2">
      <c r="A113" s="70" t="s">
        <v>123</v>
      </c>
      <c r="B113" s="1" t="s">
        <v>387</v>
      </c>
      <c r="C113" s="1" t="s">
        <v>388</v>
      </c>
      <c r="D113" s="1" t="s">
        <v>162</v>
      </c>
      <c r="E113" s="1" t="s">
        <v>121</v>
      </c>
      <c r="F113" s="71" t="s">
        <v>389</v>
      </c>
    </row>
    <row r="114" spans="1:6" ht="16" x14ac:dyDescent="0.2">
      <c r="A114" s="70" t="s">
        <v>123</v>
      </c>
      <c r="B114" s="1" t="s">
        <v>390</v>
      </c>
      <c r="C114" s="1" t="s">
        <v>391</v>
      </c>
      <c r="D114" s="1" t="s">
        <v>392</v>
      </c>
      <c r="E114" s="1" t="s">
        <v>121</v>
      </c>
      <c r="F114" s="71" t="s">
        <v>393</v>
      </c>
    </row>
    <row r="115" spans="1:6" ht="16" x14ac:dyDescent="0.2">
      <c r="A115" s="70" t="s">
        <v>123</v>
      </c>
      <c r="B115" s="1" t="s">
        <v>394</v>
      </c>
      <c r="C115" s="1" t="s">
        <v>395</v>
      </c>
      <c r="D115" s="1" t="s">
        <v>186</v>
      </c>
      <c r="E115" s="1" t="s">
        <v>121</v>
      </c>
      <c r="F115" s="71" t="s">
        <v>393</v>
      </c>
    </row>
    <row r="116" spans="1:6" ht="16" x14ac:dyDescent="0.2">
      <c r="A116" s="70" t="s">
        <v>117</v>
      </c>
      <c r="B116" s="1" t="s">
        <v>396</v>
      </c>
      <c r="C116" s="1" t="s">
        <v>397</v>
      </c>
      <c r="D116" s="1" t="s">
        <v>398</v>
      </c>
      <c r="E116" s="1" t="s">
        <v>121</v>
      </c>
      <c r="F116" s="71" t="s">
        <v>393</v>
      </c>
    </row>
    <row r="117" spans="1:6" ht="16" x14ac:dyDescent="0.2">
      <c r="A117" s="70" t="s">
        <v>123</v>
      </c>
      <c r="B117" s="1" t="s">
        <v>399</v>
      </c>
      <c r="C117" s="1" t="s">
        <v>400</v>
      </c>
      <c r="D117" s="1" t="s">
        <v>392</v>
      </c>
      <c r="E117" s="1" t="s">
        <v>121</v>
      </c>
      <c r="F117" s="71" t="s">
        <v>393</v>
      </c>
    </row>
    <row r="118" spans="1:6" ht="16" x14ac:dyDescent="0.2">
      <c r="A118" s="70" t="s">
        <v>123</v>
      </c>
      <c r="B118" s="1" t="s">
        <v>401</v>
      </c>
      <c r="C118" s="1" t="s">
        <v>402</v>
      </c>
      <c r="D118" s="1" t="s">
        <v>392</v>
      </c>
      <c r="E118" s="1" t="s">
        <v>121</v>
      </c>
      <c r="F118" s="71" t="s">
        <v>393</v>
      </c>
    </row>
    <row r="119" spans="1:6" ht="16" x14ac:dyDescent="0.2">
      <c r="A119" s="70" t="s">
        <v>117</v>
      </c>
      <c r="B119" s="1" t="s">
        <v>403</v>
      </c>
      <c r="C119" s="1" t="s">
        <v>404</v>
      </c>
      <c r="D119" s="1" t="s">
        <v>157</v>
      </c>
      <c r="E119" s="1" t="s">
        <v>121</v>
      </c>
      <c r="F119" s="71" t="s">
        <v>405</v>
      </c>
    </row>
    <row r="120" spans="1:6" ht="16" x14ac:dyDescent="0.2">
      <c r="A120" s="70" t="s">
        <v>117</v>
      </c>
      <c r="B120" s="1" t="s">
        <v>406</v>
      </c>
      <c r="C120" s="1" t="s">
        <v>407</v>
      </c>
      <c r="D120" s="1" t="s">
        <v>266</v>
      </c>
      <c r="E120" s="1" t="s">
        <v>121</v>
      </c>
      <c r="F120" s="71" t="s">
        <v>408</v>
      </c>
    </row>
    <row r="121" spans="1:6" ht="16" x14ac:dyDescent="0.2">
      <c r="A121" s="70" t="s">
        <v>123</v>
      </c>
      <c r="B121" s="1" t="s">
        <v>409</v>
      </c>
      <c r="C121" s="1" t="s">
        <v>410</v>
      </c>
      <c r="D121" s="1" t="s">
        <v>266</v>
      </c>
      <c r="E121" s="1" t="s">
        <v>121</v>
      </c>
      <c r="F121" s="71" t="s">
        <v>408</v>
      </c>
    </row>
    <row r="122" spans="1:6" ht="16" x14ac:dyDescent="0.2">
      <c r="A122" s="70" t="s">
        <v>123</v>
      </c>
      <c r="B122" s="1" t="s">
        <v>411</v>
      </c>
      <c r="C122" s="1" t="s">
        <v>412</v>
      </c>
      <c r="D122" s="1" t="s">
        <v>266</v>
      </c>
      <c r="E122" s="1" t="s">
        <v>121</v>
      </c>
      <c r="F122" s="71" t="s">
        <v>408</v>
      </c>
    </row>
    <row r="123" spans="1:6" ht="16" x14ac:dyDescent="0.2">
      <c r="A123" s="70" t="s">
        <v>123</v>
      </c>
      <c r="B123" s="1" t="s">
        <v>413</v>
      </c>
      <c r="C123" s="1" t="s">
        <v>414</v>
      </c>
      <c r="D123" s="1" t="s">
        <v>415</v>
      </c>
      <c r="E123" s="1" t="s">
        <v>121</v>
      </c>
      <c r="F123" s="71" t="s">
        <v>416</v>
      </c>
    </row>
    <row r="124" spans="1:6" ht="16" x14ac:dyDescent="0.2">
      <c r="A124" s="70" t="s">
        <v>123</v>
      </c>
      <c r="B124" s="1" t="s">
        <v>417</v>
      </c>
      <c r="C124" s="1" t="s">
        <v>418</v>
      </c>
      <c r="D124" s="1" t="s">
        <v>415</v>
      </c>
      <c r="E124" s="1" t="s">
        <v>121</v>
      </c>
      <c r="F124" s="71" t="s">
        <v>416</v>
      </c>
    </row>
    <row r="125" spans="1:6" ht="16" x14ac:dyDescent="0.2">
      <c r="A125" s="70" t="s">
        <v>123</v>
      </c>
      <c r="B125" s="1" t="s">
        <v>419</v>
      </c>
      <c r="C125" s="1" t="s">
        <v>420</v>
      </c>
      <c r="D125" s="1" t="s">
        <v>415</v>
      </c>
      <c r="E125" s="1" t="s">
        <v>121</v>
      </c>
      <c r="F125" s="71" t="s">
        <v>416</v>
      </c>
    </row>
    <row r="126" spans="1:6" ht="16" x14ac:dyDescent="0.2">
      <c r="A126" s="70" t="s">
        <v>123</v>
      </c>
      <c r="B126" s="1" t="s">
        <v>421</v>
      </c>
      <c r="C126" s="1" t="s">
        <v>422</v>
      </c>
      <c r="D126" s="1" t="s">
        <v>415</v>
      </c>
      <c r="E126" s="1" t="s">
        <v>121</v>
      </c>
      <c r="F126" s="71" t="s">
        <v>416</v>
      </c>
    </row>
    <row r="127" spans="1:6" ht="16" x14ac:dyDescent="0.2">
      <c r="A127" s="70" t="s">
        <v>123</v>
      </c>
      <c r="B127" s="1" t="s">
        <v>423</v>
      </c>
      <c r="C127" s="1" t="s">
        <v>424</v>
      </c>
      <c r="D127" s="1" t="s">
        <v>415</v>
      </c>
      <c r="E127" s="1" t="s">
        <v>121</v>
      </c>
      <c r="F127" s="71" t="s">
        <v>416</v>
      </c>
    </row>
    <row r="128" spans="1:6" ht="16" x14ac:dyDescent="0.2">
      <c r="A128" s="70" t="s">
        <v>117</v>
      </c>
      <c r="B128" s="1" t="s">
        <v>425</v>
      </c>
      <c r="C128" s="1" t="s">
        <v>426</v>
      </c>
      <c r="D128" s="1" t="s">
        <v>415</v>
      </c>
      <c r="E128" s="1" t="s">
        <v>121</v>
      </c>
      <c r="F128" s="71" t="s">
        <v>416</v>
      </c>
    </row>
    <row r="129" spans="1:6" ht="16" x14ac:dyDescent="0.2">
      <c r="A129" s="70" t="s">
        <v>123</v>
      </c>
      <c r="B129" s="1" t="s">
        <v>427</v>
      </c>
      <c r="C129" s="1" t="s">
        <v>428</v>
      </c>
      <c r="D129" s="1" t="s">
        <v>415</v>
      </c>
      <c r="E129" s="1" t="s">
        <v>121</v>
      </c>
      <c r="F129" s="71" t="s">
        <v>416</v>
      </c>
    </row>
    <row r="130" spans="1:6" ht="16" x14ac:dyDescent="0.2">
      <c r="A130" s="70" t="s">
        <v>123</v>
      </c>
      <c r="B130" s="1" t="s">
        <v>429</v>
      </c>
      <c r="C130" s="1" t="s">
        <v>430</v>
      </c>
      <c r="D130" s="1" t="s">
        <v>415</v>
      </c>
      <c r="E130" s="1" t="s">
        <v>121</v>
      </c>
      <c r="F130" s="71" t="s">
        <v>416</v>
      </c>
    </row>
    <row r="131" spans="1:6" ht="16" x14ac:dyDescent="0.2">
      <c r="A131" s="70" t="s">
        <v>123</v>
      </c>
      <c r="B131" s="1" t="s">
        <v>431</v>
      </c>
      <c r="C131" s="1" t="s">
        <v>432</v>
      </c>
      <c r="D131" s="1" t="s">
        <v>415</v>
      </c>
      <c r="E131" s="1" t="s">
        <v>121</v>
      </c>
      <c r="F131" s="71" t="s">
        <v>416</v>
      </c>
    </row>
    <row r="132" spans="1:6" ht="16" x14ac:dyDescent="0.2">
      <c r="A132" s="70" t="s">
        <v>123</v>
      </c>
      <c r="B132" s="1" t="s">
        <v>433</v>
      </c>
      <c r="C132" s="1" t="s">
        <v>434</v>
      </c>
      <c r="D132" s="1" t="s">
        <v>415</v>
      </c>
      <c r="E132" s="1" t="s">
        <v>121</v>
      </c>
      <c r="F132" s="71" t="s">
        <v>416</v>
      </c>
    </row>
    <row r="133" spans="1:6" ht="16" x14ac:dyDescent="0.2">
      <c r="A133" s="70" t="s">
        <v>123</v>
      </c>
      <c r="B133" s="1" t="s">
        <v>435</v>
      </c>
      <c r="C133" s="1" t="s">
        <v>436</v>
      </c>
      <c r="D133" s="1" t="s">
        <v>415</v>
      </c>
      <c r="E133" s="1" t="s">
        <v>121</v>
      </c>
      <c r="F133" s="71" t="s">
        <v>416</v>
      </c>
    </row>
    <row r="134" spans="1:6" ht="16" x14ac:dyDescent="0.2">
      <c r="A134" s="70" t="s">
        <v>123</v>
      </c>
      <c r="B134" s="1" t="s">
        <v>437</v>
      </c>
      <c r="C134" s="1" t="s">
        <v>438</v>
      </c>
      <c r="D134" s="1" t="s">
        <v>243</v>
      </c>
      <c r="E134" s="1" t="s">
        <v>121</v>
      </c>
      <c r="F134" s="71" t="s">
        <v>416</v>
      </c>
    </row>
    <row r="135" spans="1:6" ht="16" x14ac:dyDescent="0.2">
      <c r="A135" s="70" t="s">
        <v>117</v>
      </c>
      <c r="B135" s="1" t="s">
        <v>439</v>
      </c>
      <c r="C135" s="1" t="s">
        <v>440</v>
      </c>
      <c r="D135" s="1" t="s">
        <v>186</v>
      </c>
      <c r="E135" s="1" t="s">
        <v>121</v>
      </c>
      <c r="F135" s="71" t="s">
        <v>441</v>
      </c>
    </row>
    <row r="136" spans="1:6" ht="16" x14ac:dyDescent="0.2">
      <c r="A136" s="70" t="s">
        <v>123</v>
      </c>
      <c r="B136" s="1" t="s">
        <v>442</v>
      </c>
      <c r="C136" s="1" t="s">
        <v>443</v>
      </c>
      <c r="D136" s="1" t="s">
        <v>444</v>
      </c>
      <c r="E136" s="1" t="s">
        <v>121</v>
      </c>
      <c r="F136" s="71" t="s">
        <v>445</v>
      </c>
    </row>
    <row r="137" spans="1:6" ht="16" x14ac:dyDescent="0.2">
      <c r="A137" s="70" t="s">
        <v>123</v>
      </c>
      <c r="B137" s="1" t="s">
        <v>446</v>
      </c>
      <c r="C137" s="1" t="s">
        <v>447</v>
      </c>
      <c r="D137" s="1" t="s">
        <v>448</v>
      </c>
      <c r="E137" s="1" t="s">
        <v>121</v>
      </c>
      <c r="F137" s="71" t="s">
        <v>449</v>
      </c>
    </row>
    <row r="138" spans="1:6" ht="16" x14ac:dyDescent="0.2">
      <c r="A138" s="70" t="s">
        <v>123</v>
      </c>
      <c r="B138" s="1" t="s">
        <v>450</v>
      </c>
      <c r="C138" s="1" t="s">
        <v>451</v>
      </c>
      <c r="D138" s="1" t="s">
        <v>333</v>
      </c>
      <c r="E138" s="1" t="s">
        <v>121</v>
      </c>
      <c r="F138" s="71" t="s">
        <v>452</v>
      </c>
    </row>
    <row r="139" spans="1:6" ht="16" x14ac:dyDescent="0.2">
      <c r="A139" s="70" t="s">
        <v>123</v>
      </c>
      <c r="B139" s="1" t="s">
        <v>453</v>
      </c>
      <c r="C139" s="1" t="s">
        <v>454</v>
      </c>
      <c r="D139" s="1" t="s">
        <v>333</v>
      </c>
      <c r="E139" s="1" t="s">
        <v>121</v>
      </c>
      <c r="F139" s="71" t="s">
        <v>452</v>
      </c>
    </row>
    <row r="140" spans="1:6" ht="16" x14ac:dyDescent="0.2">
      <c r="A140" s="70" t="s">
        <v>123</v>
      </c>
      <c r="B140" s="1" t="s">
        <v>455</v>
      </c>
      <c r="C140" s="1" t="s">
        <v>456</v>
      </c>
      <c r="D140" s="1" t="s">
        <v>333</v>
      </c>
      <c r="E140" s="1" t="s">
        <v>121</v>
      </c>
      <c r="F140" s="71" t="s">
        <v>452</v>
      </c>
    </row>
    <row r="141" spans="1:6" ht="16" x14ac:dyDescent="0.2">
      <c r="A141" s="70" t="s">
        <v>123</v>
      </c>
      <c r="B141" s="1" t="s">
        <v>457</v>
      </c>
      <c r="C141" s="1" t="s">
        <v>458</v>
      </c>
      <c r="D141" s="1" t="s">
        <v>333</v>
      </c>
      <c r="E141" s="1" t="s">
        <v>121</v>
      </c>
      <c r="F141" s="71" t="s">
        <v>452</v>
      </c>
    </row>
    <row r="142" spans="1:6" ht="16" x14ac:dyDescent="0.2">
      <c r="A142" s="70" t="s">
        <v>117</v>
      </c>
      <c r="B142" s="1" t="s">
        <v>459</v>
      </c>
      <c r="C142" s="1" t="s">
        <v>460</v>
      </c>
      <c r="D142" s="1" t="s">
        <v>186</v>
      </c>
      <c r="E142" s="1" t="s">
        <v>121</v>
      </c>
      <c r="F142" s="71" t="s">
        <v>461</v>
      </c>
    </row>
    <row r="143" spans="1:6" ht="16" x14ac:dyDescent="0.2">
      <c r="A143" s="70" t="s">
        <v>117</v>
      </c>
      <c r="B143" s="1" t="s">
        <v>462</v>
      </c>
      <c r="C143" s="1" t="s">
        <v>463</v>
      </c>
      <c r="D143" s="1" t="s">
        <v>464</v>
      </c>
      <c r="E143" s="1" t="s">
        <v>121</v>
      </c>
      <c r="F143" s="71" t="s">
        <v>465</v>
      </c>
    </row>
    <row r="144" spans="1:6" ht="16" x14ac:dyDescent="0.2">
      <c r="A144" s="70" t="s">
        <v>117</v>
      </c>
      <c r="B144" s="1" t="s">
        <v>466</v>
      </c>
      <c r="C144" s="1" t="s">
        <v>467</v>
      </c>
      <c r="D144" s="1" t="s">
        <v>468</v>
      </c>
      <c r="E144" s="1" t="s">
        <v>121</v>
      </c>
      <c r="F144" s="71" t="s">
        <v>469</v>
      </c>
    </row>
    <row r="145" spans="1:6" ht="16" x14ac:dyDescent="0.2">
      <c r="A145" s="70" t="s">
        <v>123</v>
      </c>
      <c r="B145" s="1" t="s">
        <v>470</v>
      </c>
      <c r="C145" s="1" t="s">
        <v>471</v>
      </c>
      <c r="D145" s="1" t="s">
        <v>472</v>
      </c>
      <c r="E145" s="1" t="s">
        <v>121</v>
      </c>
      <c r="F145" s="71" t="s">
        <v>473</v>
      </c>
    </row>
    <row r="146" spans="1:6" ht="16" x14ac:dyDescent="0.2">
      <c r="A146" s="70" t="s">
        <v>117</v>
      </c>
      <c r="B146" s="1" t="s">
        <v>474</v>
      </c>
      <c r="C146" s="1" t="s">
        <v>475</v>
      </c>
      <c r="D146" s="1" t="s">
        <v>476</v>
      </c>
      <c r="E146" s="1" t="s">
        <v>121</v>
      </c>
      <c r="F146" s="71" t="s">
        <v>477</v>
      </c>
    </row>
    <row r="147" spans="1:6" ht="16" x14ac:dyDescent="0.2">
      <c r="A147" s="70" t="s">
        <v>123</v>
      </c>
      <c r="B147" s="1" t="s">
        <v>478</v>
      </c>
      <c r="C147" s="1" t="s">
        <v>479</v>
      </c>
      <c r="D147" s="1" t="s">
        <v>152</v>
      </c>
      <c r="E147" s="1" t="s">
        <v>480</v>
      </c>
      <c r="F147" s="71" t="s">
        <v>481</v>
      </c>
    </row>
    <row r="148" spans="1:6" ht="16" x14ac:dyDescent="0.2">
      <c r="A148" s="70" t="s">
        <v>123</v>
      </c>
      <c r="B148" s="1" t="s">
        <v>482</v>
      </c>
      <c r="C148" s="1" t="s">
        <v>483</v>
      </c>
      <c r="D148" s="1" t="s">
        <v>152</v>
      </c>
      <c r="E148" s="1" t="s">
        <v>480</v>
      </c>
      <c r="F148" s="71" t="s">
        <v>484</v>
      </c>
    </row>
    <row r="149" spans="1:6" ht="32" x14ac:dyDescent="0.2">
      <c r="A149" s="70" t="s">
        <v>123</v>
      </c>
      <c r="B149" s="1" t="s">
        <v>485</v>
      </c>
      <c r="C149" s="1" t="s">
        <v>486</v>
      </c>
      <c r="D149" s="1" t="s">
        <v>464</v>
      </c>
      <c r="E149" s="1" t="s">
        <v>480</v>
      </c>
      <c r="F149" s="71" t="s">
        <v>487</v>
      </c>
    </row>
    <row r="150" spans="1:6" ht="16" x14ac:dyDescent="0.2">
      <c r="A150" s="70" t="s">
        <v>123</v>
      </c>
      <c r="B150" s="1" t="s">
        <v>488</v>
      </c>
      <c r="C150" s="1" t="s">
        <v>489</v>
      </c>
      <c r="D150" s="1" t="s">
        <v>120</v>
      </c>
      <c r="E150" s="1" t="s">
        <v>480</v>
      </c>
      <c r="F150" s="71" t="s">
        <v>490</v>
      </c>
    </row>
    <row r="151" spans="1:6" ht="16" x14ac:dyDescent="0.2">
      <c r="A151" s="70" t="s">
        <v>123</v>
      </c>
      <c r="B151" s="1" t="s">
        <v>491</v>
      </c>
      <c r="C151" s="1" t="s">
        <v>492</v>
      </c>
      <c r="D151" s="1" t="s">
        <v>493</v>
      </c>
      <c r="E151" s="1" t="s">
        <v>480</v>
      </c>
      <c r="F151" s="71" t="s">
        <v>494</v>
      </c>
    </row>
    <row r="152" spans="1:6" ht="16" x14ac:dyDescent="0.2">
      <c r="A152" s="70" t="s">
        <v>123</v>
      </c>
      <c r="B152" s="1" t="s">
        <v>495</v>
      </c>
      <c r="C152" s="1" t="s">
        <v>496</v>
      </c>
      <c r="D152" s="1" t="s">
        <v>152</v>
      </c>
      <c r="E152" s="1" t="s">
        <v>480</v>
      </c>
      <c r="F152" s="71" t="s">
        <v>497</v>
      </c>
    </row>
    <row r="153" spans="1:6" ht="32" x14ac:dyDescent="0.2">
      <c r="A153" s="70" t="s">
        <v>117</v>
      </c>
      <c r="B153" s="1" t="s">
        <v>498</v>
      </c>
      <c r="C153" s="1" t="s">
        <v>499</v>
      </c>
      <c r="D153" s="1" t="s">
        <v>238</v>
      </c>
      <c r="E153" s="1" t="s">
        <v>480</v>
      </c>
      <c r="F153" s="71" t="s">
        <v>500</v>
      </c>
    </row>
    <row r="154" spans="1:6" ht="32" x14ac:dyDescent="0.2">
      <c r="A154" s="70" t="s">
        <v>123</v>
      </c>
      <c r="B154" s="1" t="s">
        <v>501</v>
      </c>
      <c r="C154" s="1" t="s">
        <v>502</v>
      </c>
      <c r="D154" s="1" t="s">
        <v>243</v>
      </c>
      <c r="E154" s="1" t="s">
        <v>480</v>
      </c>
      <c r="F154" s="71" t="s">
        <v>500</v>
      </c>
    </row>
    <row r="155" spans="1:6" ht="16" x14ac:dyDescent="0.2">
      <c r="A155" s="70" t="s">
        <v>123</v>
      </c>
      <c r="B155" s="1" t="s">
        <v>503</v>
      </c>
      <c r="C155" s="1" t="s">
        <v>504</v>
      </c>
      <c r="D155" s="1" t="s">
        <v>243</v>
      </c>
      <c r="E155" s="1" t="s">
        <v>480</v>
      </c>
      <c r="F155" s="71" t="s">
        <v>505</v>
      </c>
    </row>
    <row r="156" spans="1:6" ht="16" x14ac:dyDescent="0.2">
      <c r="A156" s="70" t="s">
        <v>123</v>
      </c>
      <c r="B156" s="1" t="s">
        <v>506</v>
      </c>
      <c r="C156" s="1" t="s">
        <v>507</v>
      </c>
      <c r="D156" s="1" t="s">
        <v>152</v>
      </c>
      <c r="E156" s="1" t="s">
        <v>508</v>
      </c>
      <c r="F156" s="71" t="s">
        <v>509</v>
      </c>
    </row>
    <row r="157" spans="1:6" ht="16" x14ac:dyDescent="0.2">
      <c r="A157" s="73" t="s">
        <v>123</v>
      </c>
      <c r="B157" s="67" t="s">
        <v>510</v>
      </c>
      <c r="C157" s="67" t="s">
        <v>511</v>
      </c>
      <c r="D157" s="67" t="s">
        <v>134</v>
      </c>
      <c r="E157" s="68" t="s">
        <v>512</v>
      </c>
      <c r="F157" s="74" t="s">
        <v>513</v>
      </c>
    </row>
    <row r="158" spans="1:6" ht="16" x14ac:dyDescent="0.2">
      <c r="A158" s="70" t="s">
        <v>117</v>
      </c>
      <c r="B158" s="1" t="s">
        <v>514</v>
      </c>
      <c r="C158" s="1" t="s">
        <v>515</v>
      </c>
      <c r="D158" s="1" t="s">
        <v>134</v>
      </c>
      <c r="E158" s="1" t="s">
        <v>512</v>
      </c>
      <c r="F158" s="71" t="s">
        <v>513</v>
      </c>
    </row>
    <row r="159" spans="1:6" ht="16" x14ac:dyDescent="0.2">
      <c r="A159" s="70" t="s">
        <v>123</v>
      </c>
      <c r="B159" s="1" t="s">
        <v>516</v>
      </c>
      <c r="C159" s="1" t="s">
        <v>517</v>
      </c>
      <c r="D159" s="1" t="s">
        <v>134</v>
      </c>
      <c r="E159" s="1" t="s">
        <v>512</v>
      </c>
      <c r="F159" s="71" t="s">
        <v>513</v>
      </c>
    </row>
    <row r="160" spans="1:6" ht="16" x14ac:dyDescent="0.2">
      <c r="A160" s="70" t="s">
        <v>123</v>
      </c>
      <c r="B160" s="1" t="s">
        <v>518</v>
      </c>
      <c r="C160" s="1" t="s">
        <v>519</v>
      </c>
      <c r="D160" s="1" t="s">
        <v>315</v>
      </c>
      <c r="E160" s="1" t="s">
        <v>512</v>
      </c>
      <c r="F160" s="71" t="s">
        <v>520</v>
      </c>
    </row>
    <row r="161" spans="1:6" ht="16" x14ac:dyDescent="0.2">
      <c r="A161" s="70" t="s">
        <v>123</v>
      </c>
      <c r="B161" s="1" t="s">
        <v>521</v>
      </c>
      <c r="C161" s="1" t="s">
        <v>522</v>
      </c>
      <c r="D161" s="1" t="s">
        <v>476</v>
      </c>
      <c r="E161" s="1" t="s">
        <v>512</v>
      </c>
      <c r="F161" s="71" t="s">
        <v>520</v>
      </c>
    </row>
    <row r="162" spans="1:6" ht="16" x14ac:dyDescent="0.2">
      <c r="A162" s="70" t="s">
        <v>123</v>
      </c>
      <c r="B162" s="1" t="s">
        <v>523</v>
      </c>
      <c r="C162" s="1" t="s">
        <v>524</v>
      </c>
      <c r="D162" s="1" t="s">
        <v>476</v>
      </c>
      <c r="E162" s="1" t="s">
        <v>512</v>
      </c>
      <c r="F162" s="71" t="s">
        <v>520</v>
      </c>
    </row>
    <row r="163" spans="1:6" ht="16" x14ac:dyDescent="0.2">
      <c r="A163" s="70" t="s">
        <v>123</v>
      </c>
      <c r="B163" s="1" t="s">
        <v>525</v>
      </c>
      <c r="C163" s="1" t="s">
        <v>526</v>
      </c>
      <c r="D163" s="1" t="s">
        <v>315</v>
      </c>
      <c r="E163" s="1" t="s">
        <v>512</v>
      </c>
      <c r="F163" s="71" t="s">
        <v>520</v>
      </c>
    </row>
    <row r="164" spans="1:6" ht="16" x14ac:dyDescent="0.2">
      <c r="A164" s="70" t="s">
        <v>123</v>
      </c>
      <c r="B164" s="1" t="s">
        <v>527</v>
      </c>
      <c r="C164" s="1" t="s">
        <v>528</v>
      </c>
      <c r="D164" s="1" t="s">
        <v>476</v>
      </c>
      <c r="E164" s="1" t="s">
        <v>512</v>
      </c>
      <c r="F164" s="71" t="s">
        <v>520</v>
      </c>
    </row>
    <row r="165" spans="1:6" ht="32" x14ac:dyDescent="0.2">
      <c r="A165" s="70" t="s">
        <v>123</v>
      </c>
      <c r="B165" s="1" t="s">
        <v>529</v>
      </c>
      <c r="C165" s="1" t="s">
        <v>530</v>
      </c>
      <c r="D165" s="1" t="s">
        <v>315</v>
      </c>
      <c r="E165" s="1" t="s">
        <v>512</v>
      </c>
      <c r="F165" s="71" t="s">
        <v>531</v>
      </c>
    </row>
    <row r="166" spans="1:6" ht="16" x14ac:dyDescent="0.2">
      <c r="A166" s="70" t="s">
        <v>123</v>
      </c>
      <c r="B166" s="1" t="s">
        <v>532</v>
      </c>
      <c r="C166" s="1" t="s">
        <v>533</v>
      </c>
      <c r="D166" s="1" t="s">
        <v>126</v>
      </c>
      <c r="E166" s="1" t="s">
        <v>512</v>
      </c>
      <c r="F166" s="71" t="s">
        <v>534</v>
      </c>
    </row>
    <row r="167" spans="1:6" ht="16" x14ac:dyDescent="0.2">
      <c r="A167" s="70" t="s">
        <v>123</v>
      </c>
      <c r="B167" s="1" t="s">
        <v>535</v>
      </c>
      <c r="C167" s="1" t="s">
        <v>536</v>
      </c>
      <c r="D167" s="1" t="s">
        <v>126</v>
      </c>
      <c r="E167" s="1" t="s">
        <v>512</v>
      </c>
      <c r="F167" s="71" t="s">
        <v>534</v>
      </c>
    </row>
    <row r="168" spans="1:6" ht="16" x14ac:dyDescent="0.2">
      <c r="A168" s="70" t="s">
        <v>123</v>
      </c>
      <c r="B168" s="1" t="s">
        <v>537</v>
      </c>
      <c r="C168" s="1" t="s">
        <v>538</v>
      </c>
      <c r="D168" s="1" t="s">
        <v>464</v>
      </c>
      <c r="E168" s="1" t="s">
        <v>512</v>
      </c>
      <c r="F168" s="71" t="s">
        <v>539</v>
      </c>
    </row>
    <row r="169" spans="1:6" ht="16" x14ac:dyDescent="0.2">
      <c r="A169" s="70" t="s">
        <v>123</v>
      </c>
      <c r="B169" s="1" t="s">
        <v>540</v>
      </c>
      <c r="C169" s="1" t="s">
        <v>541</v>
      </c>
      <c r="D169" s="1" t="s">
        <v>298</v>
      </c>
      <c r="E169" s="1" t="s">
        <v>512</v>
      </c>
      <c r="F169" s="71" t="s">
        <v>539</v>
      </c>
    </row>
    <row r="170" spans="1:6" ht="16" x14ac:dyDescent="0.2">
      <c r="A170" s="70" t="s">
        <v>123</v>
      </c>
      <c r="B170" s="1" t="s">
        <v>542</v>
      </c>
      <c r="C170" s="1" t="s">
        <v>543</v>
      </c>
      <c r="D170" s="1" t="s">
        <v>468</v>
      </c>
      <c r="E170" s="1" t="s">
        <v>512</v>
      </c>
      <c r="F170" s="71" t="s">
        <v>544</v>
      </c>
    </row>
    <row r="171" spans="1:6" ht="16" x14ac:dyDescent="0.2">
      <c r="A171" s="70" t="s">
        <v>123</v>
      </c>
      <c r="B171" s="1" t="s">
        <v>545</v>
      </c>
      <c r="C171" s="1" t="s">
        <v>546</v>
      </c>
      <c r="D171" s="1" t="s">
        <v>171</v>
      </c>
      <c r="E171" s="1" t="s">
        <v>512</v>
      </c>
      <c r="F171" s="71" t="s">
        <v>547</v>
      </c>
    </row>
    <row r="172" spans="1:6" ht="16" x14ac:dyDescent="0.2">
      <c r="A172" s="70" t="s">
        <v>117</v>
      </c>
      <c r="B172" s="1" t="s">
        <v>548</v>
      </c>
      <c r="C172" s="1" t="s">
        <v>549</v>
      </c>
      <c r="D172" s="1" t="s">
        <v>171</v>
      </c>
      <c r="E172" s="1" t="s">
        <v>512</v>
      </c>
      <c r="F172" s="71" t="s">
        <v>547</v>
      </c>
    </row>
    <row r="173" spans="1:6" ht="16" x14ac:dyDescent="0.2">
      <c r="A173" s="70" t="s">
        <v>117</v>
      </c>
      <c r="B173" s="1" t="s">
        <v>550</v>
      </c>
      <c r="C173" s="1" t="s">
        <v>551</v>
      </c>
      <c r="D173" s="1" t="s">
        <v>171</v>
      </c>
      <c r="E173" s="1" t="s">
        <v>512</v>
      </c>
      <c r="F173" s="71" t="s">
        <v>547</v>
      </c>
    </row>
    <row r="174" spans="1:6" ht="16" x14ac:dyDescent="0.2">
      <c r="A174" s="70" t="s">
        <v>123</v>
      </c>
      <c r="B174" s="1" t="s">
        <v>552</v>
      </c>
      <c r="C174" s="1" t="s">
        <v>553</v>
      </c>
      <c r="D174" s="1" t="s">
        <v>493</v>
      </c>
      <c r="E174" s="1" t="s">
        <v>512</v>
      </c>
      <c r="F174" s="71" t="s">
        <v>554</v>
      </c>
    </row>
    <row r="175" spans="1:6" ht="16" x14ac:dyDescent="0.2">
      <c r="A175" s="70" t="s">
        <v>123</v>
      </c>
      <c r="B175" s="1" t="s">
        <v>555</v>
      </c>
      <c r="C175" s="1" t="s">
        <v>556</v>
      </c>
      <c r="D175" s="1" t="s">
        <v>266</v>
      </c>
      <c r="E175" s="1" t="s">
        <v>512</v>
      </c>
      <c r="F175" s="71" t="s">
        <v>557</v>
      </c>
    </row>
    <row r="176" spans="1:6" ht="16" x14ac:dyDescent="0.2">
      <c r="A176" s="70" t="s">
        <v>123</v>
      </c>
      <c r="B176" s="1" t="s">
        <v>558</v>
      </c>
      <c r="C176" s="1" t="s">
        <v>559</v>
      </c>
      <c r="D176" s="1" t="s">
        <v>444</v>
      </c>
      <c r="E176" s="1" t="s">
        <v>512</v>
      </c>
      <c r="F176" s="71" t="s">
        <v>560</v>
      </c>
    </row>
    <row r="177" spans="1:6" ht="16" x14ac:dyDescent="0.2">
      <c r="A177" s="70" t="s">
        <v>123</v>
      </c>
      <c r="B177" s="1" t="s">
        <v>561</v>
      </c>
      <c r="C177" s="1" t="s">
        <v>562</v>
      </c>
      <c r="D177" s="1" t="s">
        <v>248</v>
      </c>
      <c r="E177" s="1" t="s">
        <v>512</v>
      </c>
      <c r="F177" s="71" t="s">
        <v>563</v>
      </c>
    </row>
    <row r="178" spans="1:6" ht="16" x14ac:dyDescent="0.2">
      <c r="A178" s="70" t="s">
        <v>123</v>
      </c>
      <c r="B178" s="1" t="s">
        <v>564</v>
      </c>
      <c r="C178" s="1" t="s">
        <v>565</v>
      </c>
      <c r="D178" s="1" t="s">
        <v>186</v>
      </c>
      <c r="E178" s="1" t="s">
        <v>512</v>
      </c>
      <c r="F178" s="71" t="s">
        <v>566</v>
      </c>
    </row>
    <row r="179" spans="1:6" ht="16" x14ac:dyDescent="0.2">
      <c r="A179" s="70" t="s">
        <v>123</v>
      </c>
      <c r="B179" s="1" t="s">
        <v>567</v>
      </c>
      <c r="C179" s="1" t="s">
        <v>568</v>
      </c>
      <c r="D179" s="1" t="s">
        <v>569</v>
      </c>
      <c r="E179" s="1" t="s">
        <v>512</v>
      </c>
      <c r="F179" s="71" t="s">
        <v>570</v>
      </c>
    </row>
    <row r="180" spans="1:6" ht="16" x14ac:dyDescent="0.2">
      <c r="A180" s="70" t="s">
        <v>123</v>
      </c>
      <c r="B180" s="1" t="s">
        <v>571</v>
      </c>
      <c r="C180" s="1" t="s">
        <v>572</v>
      </c>
      <c r="D180" s="1" t="s">
        <v>569</v>
      </c>
      <c r="E180" s="1" t="s">
        <v>512</v>
      </c>
      <c r="F180" s="71" t="s">
        <v>570</v>
      </c>
    </row>
    <row r="181" spans="1:6" ht="16" x14ac:dyDescent="0.2">
      <c r="A181" s="70" t="s">
        <v>123</v>
      </c>
      <c r="B181" s="1" t="s">
        <v>573</v>
      </c>
      <c r="C181" s="1" t="s">
        <v>574</v>
      </c>
      <c r="D181" s="1" t="s">
        <v>569</v>
      </c>
      <c r="E181" s="1" t="s">
        <v>512</v>
      </c>
      <c r="F181" s="71" t="s">
        <v>570</v>
      </c>
    </row>
    <row r="182" spans="1:6" ht="16" x14ac:dyDescent="0.2">
      <c r="A182" s="70" t="s">
        <v>123</v>
      </c>
      <c r="B182" s="1" t="s">
        <v>575</v>
      </c>
      <c r="C182" s="1" t="s">
        <v>576</v>
      </c>
      <c r="D182" s="1" t="s">
        <v>577</v>
      </c>
      <c r="E182" s="1" t="s">
        <v>512</v>
      </c>
      <c r="F182" s="71" t="s">
        <v>570</v>
      </c>
    </row>
    <row r="183" spans="1:6" ht="16" x14ac:dyDescent="0.2">
      <c r="A183" s="70" t="s">
        <v>117</v>
      </c>
      <c r="B183" s="1" t="s">
        <v>578</v>
      </c>
      <c r="C183" s="1" t="s">
        <v>579</v>
      </c>
      <c r="D183" s="1" t="s">
        <v>415</v>
      </c>
      <c r="E183" s="1" t="s">
        <v>512</v>
      </c>
      <c r="F183" s="71" t="s">
        <v>580</v>
      </c>
    </row>
    <row r="184" spans="1:6" ht="16" x14ac:dyDescent="0.2">
      <c r="A184" s="70" t="s">
        <v>123</v>
      </c>
      <c r="B184" s="1" t="s">
        <v>581</v>
      </c>
      <c r="C184" s="1" t="s">
        <v>582</v>
      </c>
      <c r="D184" s="1" t="s">
        <v>243</v>
      </c>
      <c r="E184" s="1" t="s">
        <v>512</v>
      </c>
      <c r="F184" s="71" t="s">
        <v>580</v>
      </c>
    </row>
    <row r="185" spans="1:6" ht="16" x14ac:dyDescent="0.2">
      <c r="A185" s="70" t="s">
        <v>123</v>
      </c>
      <c r="B185" s="1" t="s">
        <v>583</v>
      </c>
      <c r="C185" s="1" t="s">
        <v>584</v>
      </c>
      <c r="D185" s="1" t="s">
        <v>415</v>
      </c>
      <c r="E185" s="1" t="s">
        <v>512</v>
      </c>
      <c r="F185" s="71" t="s">
        <v>580</v>
      </c>
    </row>
    <row r="186" spans="1:6" ht="16" x14ac:dyDescent="0.2">
      <c r="A186" s="70" t="s">
        <v>123</v>
      </c>
      <c r="B186" s="1" t="s">
        <v>583</v>
      </c>
      <c r="C186" s="1" t="s">
        <v>584</v>
      </c>
      <c r="D186" s="1" t="s">
        <v>415</v>
      </c>
      <c r="E186" s="1" t="s">
        <v>512</v>
      </c>
      <c r="F186" s="71" t="s">
        <v>580</v>
      </c>
    </row>
    <row r="187" spans="1:6" ht="16" x14ac:dyDescent="0.2">
      <c r="A187" s="70" t="s">
        <v>123</v>
      </c>
      <c r="B187" s="1" t="s">
        <v>585</v>
      </c>
      <c r="C187" s="1" t="s">
        <v>586</v>
      </c>
      <c r="D187" s="1" t="s">
        <v>444</v>
      </c>
      <c r="E187" s="1" t="s">
        <v>512</v>
      </c>
      <c r="F187" s="71" t="s">
        <v>587</v>
      </c>
    </row>
    <row r="188" spans="1:6" ht="16" x14ac:dyDescent="0.2">
      <c r="A188" s="70" t="s">
        <v>123</v>
      </c>
      <c r="B188" s="1" t="s">
        <v>588</v>
      </c>
      <c r="C188" s="1" t="s">
        <v>589</v>
      </c>
      <c r="D188" s="1" t="s">
        <v>315</v>
      </c>
      <c r="E188" s="1" t="s">
        <v>512</v>
      </c>
      <c r="F188" s="71" t="s">
        <v>590</v>
      </c>
    </row>
    <row r="189" spans="1:6" ht="16" x14ac:dyDescent="0.2">
      <c r="A189" s="70" t="s">
        <v>117</v>
      </c>
      <c r="B189" s="1" t="s">
        <v>591</v>
      </c>
      <c r="C189" s="1" t="s">
        <v>592</v>
      </c>
      <c r="D189" s="1" t="s">
        <v>315</v>
      </c>
      <c r="E189" s="1" t="s">
        <v>512</v>
      </c>
      <c r="F189" s="71" t="s">
        <v>590</v>
      </c>
    </row>
    <row r="190" spans="1:6" ht="16" x14ac:dyDescent="0.2">
      <c r="A190" s="70" t="s">
        <v>117</v>
      </c>
      <c r="B190" s="1" t="s">
        <v>593</v>
      </c>
      <c r="C190" s="1" t="s">
        <v>594</v>
      </c>
      <c r="D190" s="1" t="s">
        <v>315</v>
      </c>
      <c r="E190" s="1" t="s">
        <v>512</v>
      </c>
      <c r="F190" s="71" t="s">
        <v>590</v>
      </c>
    </row>
    <row r="191" spans="1:6" ht="16" x14ac:dyDescent="0.2">
      <c r="A191" s="70" t="s">
        <v>117</v>
      </c>
      <c r="B191" s="1" t="s">
        <v>595</v>
      </c>
      <c r="C191" s="1" t="s">
        <v>596</v>
      </c>
      <c r="D191" s="1" t="s">
        <v>597</v>
      </c>
      <c r="E191" s="1" t="s">
        <v>512</v>
      </c>
      <c r="F191" s="71" t="s">
        <v>590</v>
      </c>
    </row>
    <row r="192" spans="1:6" ht="16" x14ac:dyDescent="0.2">
      <c r="A192" s="70" t="s">
        <v>123</v>
      </c>
      <c r="B192" s="1" t="s">
        <v>598</v>
      </c>
      <c r="C192" s="1" t="s">
        <v>599</v>
      </c>
      <c r="D192" s="1" t="s">
        <v>600</v>
      </c>
      <c r="E192" s="1" t="s">
        <v>512</v>
      </c>
      <c r="F192" s="71" t="s">
        <v>601</v>
      </c>
    </row>
    <row r="193" spans="1:6" ht="16" x14ac:dyDescent="0.2">
      <c r="A193" s="70" t="s">
        <v>123</v>
      </c>
      <c r="B193" s="1" t="s">
        <v>602</v>
      </c>
      <c r="C193" s="1" t="s">
        <v>603</v>
      </c>
      <c r="D193" s="1" t="s">
        <v>476</v>
      </c>
      <c r="E193" s="1" t="s">
        <v>604</v>
      </c>
      <c r="F193" s="71" t="s">
        <v>605</v>
      </c>
    </row>
    <row r="194" spans="1:6" ht="16" x14ac:dyDescent="0.2">
      <c r="A194" s="70" t="s">
        <v>123</v>
      </c>
      <c r="B194" s="1" t="s">
        <v>606</v>
      </c>
      <c r="C194" s="1" t="s">
        <v>607</v>
      </c>
      <c r="D194" s="1" t="s">
        <v>171</v>
      </c>
      <c r="E194" s="1" t="s">
        <v>608</v>
      </c>
      <c r="F194" s="71" t="s">
        <v>609</v>
      </c>
    </row>
    <row r="195" spans="1:6" ht="16" x14ac:dyDescent="0.2">
      <c r="A195" s="70" t="s">
        <v>123</v>
      </c>
      <c r="B195" s="1" t="s">
        <v>610</v>
      </c>
      <c r="C195" s="1" t="s">
        <v>611</v>
      </c>
      <c r="D195" s="1" t="s">
        <v>171</v>
      </c>
      <c r="E195" s="1" t="s">
        <v>608</v>
      </c>
      <c r="F195" s="71" t="s">
        <v>609</v>
      </c>
    </row>
    <row r="196" spans="1:6" ht="16" x14ac:dyDescent="0.2">
      <c r="A196" s="70" t="s">
        <v>117</v>
      </c>
      <c r="B196" s="1" t="s">
        <v>612</v>
      </c>
      <c r="C196" s="1" t="s">
        <v>613</v>
      </c>
      <c r="D196" s="1" t="s">
        <v>171</v>
      </c>
      <c r="E196" s="1" t="s">
        <v>608</v>
      </c>
      <c r="F196" s="71" t="s">
        <v>609</v>
      </c>
    </row>
    <row r="197" spans="1:6" ht="16" x14ac:dyDescent="0.2">
      <c r="A197" s="70" t="s">
        <v>123</v>
      </c>
      <c r="B197" s="1" t="s">
        <v>614</v>
      </c>
      <c r="C197" s="1" t="s">
        <v>615</v>
      </c>
      <c r="D197" s="1" t="s">
        <v>248</v>
      </c>
      <c r="E197" s="1" t="s">
        <v>608</v>
      </c>
      <c r="F197" s="71" t="s">
        <v>616</v>
      </c>
    </row>
    <row r="198" spans="1:6" ht="16" x14ac:dyDescent="0.2">
      <c r="A198" s="70" t="s">
        <v>123</v>
      </c>
      <c r="B198" s="1" t="s">
        <v>617</v>
      </c>
      <c r="C198" s="1" t="s">
        <v>618</v>
      </c>
      <c r="D198" s="1" t="s">
        <v>248</v>
      </c>
      <c r="E198" s="1" t="s">
        <v>608</v>
      </c>
      <c r="F198" s="71" t="s">
        <v>616</v>
      </c>
    </row>
    <row r="199" spans="1:6" ht="16" x14ac:dyDescent="0.2">
      <c r="A199" s="70" t="s">
        <v>117</v>
      </c>
      <c r="B199" s="1" t="s">
        <v>619</v>
      </c>
      <c r="C199" s="1" t="s">
        <v>620</v>
      </c>
      <c r="D199" s="1" t="s">
        <v>134</v>
      </c>
      <c r="E199" s="1" t="s">
        <v>621</v>
      </c>
      <c r="F199" s="71" t="s">
        <v>621</v>
      </c>
    </row>
    <row r="200" spans="1:6" ht="16" x14ac:dyDescent="0.2">
      <c r="A200" s="70" t="s">
        <v>123</v>
      </c>
      <c r="B200" s="1" t="s">
        <v>622</v>
      </c>
      <c r="C200" s="1" t="s">
        <v>623</v>
      </c>
      <c r="D200" s="1" t="s">
        <v>126</v>
      </c>
      <c r="E200" s="69" t="s">
        <v>621</v>
      </c>
      <c r="F200" s="71" t="s">
        <v>621</v>
      </c>
    </row>
    <row r="201" spans="1:6" ht="16" x14ac:dyDescent="0.2">
      <c r="A201" s="70" t="s">
        <v>123</v>
      </c>
      <c r="B201" s="1" t="s">
        <v>624</v>
      </c>
      <c r="C201" s="1" t="s">
        <v>625</v>
      </c>
      <c r="D201" s="1" t="s">
        <v>333</v>
      </c>
      <c r="E201" s="69" t="s">
        <v>621</v>
      </c>
      <c r="F201" s="71" t="s">
        <v>621</v>
      </c>
    </row>
    <row r="202" spans="1:6" ht="16" x14ac:dyDescent="0.2">
      <c r="A202" s="70" t="s">
        <v>123</v>
      </c>
      <c r="B202" s="1" t="s">
        <v>626</v>
      </c>
      <c r="C202" s="1" t="s">
        <v>627</v>
      </c>
      <c r="D202" s="1" t="s">
        <v>120</v>
      </c>
      <c r="E202" s="69" t="s">
        <v>621</v>
      </c>
      <c r="F202" s="71" t="s">
        <v>621</v>
      </c>
    </row>
    <row r="203" spans="1:6" ht="16" x14ac:dyDescent="0.2">
      <c r="A203" s="70" t="s">
        <v>123</v>
      </c>
      <c r="B203" s="1" t="s">
        <v>628</v>
      </c>
      <c r="C203" s="1" t="s">
        <v>629</v>
      </c>
      <c r="D203" s="1" t="s">
        <v>171</v>
      </c>
      <c r="E203" s="69" t="s">
        <v>621</v>
      </c>
      <c r="F203" s="71" t="s">
        <v>621</v>
      </c>
    </row>
    <row r="204" spans="1:6" ht="16" x14ac:dyDescent="0.2">
      <c r="A204" s="70" t="s">
        <v>117</v>
      </c>
      <c r="B204" s="1" t="s">
        <v>630</v>
      </c>
      <c r="C204" s="1" t="s">
        <v>631</v>
      </c>
      <c r="D204" s="1" t="s">
        <v>126</v>
      </c>
      <c r="E204" s="1" t="s">
        <v>621</v>
      </c>
      <c r="F204" s="71" t="s">
        <v>621</v>
      </c>
    </row>
    <row r="205" spans="1:6" ht="16" x14ac:dyDescent="0.2">
      <c r="A205" s="70" t="s">
        <v>123</v>
      </c>
      <c r="B205" s="1" t="s">
        <v>632</v>
      </c>
      <c r="C205" s="1" t="s">
        <v>633</v>
      </c>
      <c r="D205" s="1" t="s">
        <v>448</v>
      </c>
      <c r="E205" s="1" t="s">
        <v>621</v>
      </c>
      <c r="F205" s="71" t="s">
        <v>621</v>
      </c>
    </row>
    <row r="206" spans="1:6" ht="16" x14ac:dyDescent="0.2">
      <c r="A206" s="70" t="s">
        <v>123</v>
      </c>
      <c r="B206" s="1" t="s">
        <v>634</v>
      </c>
      <c r="C206" s="1" t="s">
        <v>635</v>
      </c>
      <c r="D206" s="1" t="s">
        <v>162</v>
      </c>
      <c r="E206" s="1" t="s">
        <v>621</v>
      </c>
      <c r="F206" s="71" t="s">
        <v>621</v>
      </c>
    </row>
    <row r="207" spans="1:6" ht="16" x14ac:dyDescent="0.2">
      <c r="A207" s="70" t="s">
        <v>123</v>
      </c>
      <c r="B207" s="1" t="s">
        <v>636</v>
      </c>
      <c r="C207" s="1" t="s">
        <v>637</v>
      </c>
      <c r="D207" s="1" t="s">
        <v>638</v>
      </c>
      <c r="E207" s="1" t="s">
        <v>621</v>
      </c>
      <c r="F207" s="71" t="s">
        <v>621</v>
      </c>
    </row>
    <row r="208" spans="1:6" ht="16" x14ac:dyDescent="0.2">
      <c r="A208" s="70" t="s">
        <v>123</v>
      </c>
      <c r="B208" s="1" t="s">
        <v>639</v>
      </c>
      <c r="C208" s="1" t="s">
        <v>640</v>
      </c>
      <c r="D208" s="1" t="s">
        <v>266</v>
      </c>
      <c r="E208" s="1" t="s">
        <v>621</v>
      </c>
      <c r="F208" s="71" t="s">
        <v>621</v>
      </c>
    </row>
    <row r="209" spans="1:6" ht="16" x14ac:dyDescent="0.2">
      <c r="A209" s="70" t="s">
        <v>123</v>
      </c>
      <c r="B209" s="1" t="s">
        <v>641</v>
      </c>
      <c r="C209" s="1" t="s">
        <v>642</v>
      </c>
      <c r="D209" s="1" t="s">
        <v>238</v>
      </c>
      <c r="E209" s="1" t="s">
        <v>621</v>
      </c>
      <c r="F209" s="71" t="s">
        <v>621</v>
      </c>
    </row>
    <row r="210" spans="1:6" ht="16" x14ac:dyDescent="0.2">
      <c r="A210" s="70" t="s">
        <v>117</v>
      </c>
      <c r="B210" s="1" t="s">
        <v>643</v>
      </c>
      <c r="C210" s="1" t="s">
        <v>644</v>
      </c>
      <c r="D210" s="1" t="s">
        <v>243</v>
      </c>
      <c r="E210" s="1" t="s">
        <v>621</v>
      </c>
      <c r="F210" s="71" t="s">
        <v>621</v>
      </c>
    </row>
    <row r="211" spans="1:6" ht="16" x14ac:dyDescent="0.2">
      <c r="A211" s="70" t="s">
        <v>123</v>
      </c>
      <c r="B211" s="1" t="s">
        <v>645</v>
      </c>
      <c r="C211" s="1" t="s">
        <v>646</v>
      </c>
      <c r="D211" s="1" t="s">
        <v>266</v>
      </c>
      <c r="E211" s="1" t="s">
        <v>621</v>
      </c>
      <c r="F211" s="71" t="s">
        <v>621</v>
      </c>
    </row>
    <row r="212" spans="1:6" ht="16" x14ac:dyDescent="0.2">
      <c r="A212" s="70" t="s">
        <v>117</v>
      </c>
      <c r="B212" s="1" t="s">
        <v>647</v>
      </c>
      <c r="C212" s="1" t="s">
        <v>648</v>
      </c>
      <c r="D212" s="1" t="s">
        <v>266</v>
      </c>
      <c r="E212" s="1" t="s">
        <v>621</v>
      </c>
      <c r="F212" s="71" t="s">
        <v>621</v>
      </c>
    </row>
    <row r="213" spans="1:6" ht="16" x14ac:dyDescent="0.2">
      <c r="A213" s="70" t="s">
        <v>123</v>
      </c>
      <c r="B213" s="1" t="s">
        <v>649</v>
      </c>
      <c r="C213" s="1" t="s">
        <v>650</v>
      </c>
      <c r="D213" s="1" t="s">
        <v>243</v>
      </c>
      <c r="E213" s="1" t="s">
        <v>621</v>
      </c>
      <c r="F213" s="71" t="s">
        <v>621</v>
      </c>
    </row>
    <row r="214" spans="1:6" ht="16" x14ac:dyDescent="0.2">
      <c r="A214" s="70" t="s">
        <v>123</v>
      </c>
      <c r="B214" s="1" t="s">
        <v>651</v>
      </c>
      <c r="C214" s="1" t="s">
        <v>652</v>
      </c>
      <c r="D214" s="1" t="s">
        <v>171</v>
      </c>
      <c r="E214" s="1" t="s">
        <v>621</v>
      </c>
      <c r="F214" s="71" t="s">
        <v>621</v>
      </c>
    </row>
    <row r="215" spans="1:6" ht="16" x14ac:dyDescent="0.2">
      <c r="A215" s="70" t="s">
        <v>117</v>
      </c>
      <c r="B215" s="1" t="s">
        <v>653</v>
      </c>
      <c r="C215" s="1" t="s">
        <v>654</v>
      </c>
      <c r="D215" s="1" t="s">
        <v>171</v>
      </c>
      <c r="E215" s="1" t="s">
        <v>621</v>
      </c>
      <c r="F215" s="71" t="s">
        <v>621</v>
      </c>
    </row>
    <row r="216" spans="1:6" ht="16" x14ac:dyDescent="0.2">
      <c r="A216" s="70" t="s">
        <v>123</v>
      </c>
      <c r="B216" s="1" t="s">
        <v>655</v>
      </c>
      <c r="C216" s="1" t="s">
        <v>656</v>
      </c>
      <c r="D216" s="1" t="s">
        <v>415</v>
      </c>
      <c r="E216" s="1" t="s">
        <v>621</v>
      </c>
      <c r="F216" s="71" t="s">
        <v>621</v>
      </c>
    </row>
    <row r="217" spans="1:6" ht="16" x14ac:dyDescent="0.2">
      <c r="A217" s="70" t="s">
        <v>123</v>
      </c>
      <c r="B217" s="1" t="s">
        <v>657</v>
      </c>
      <c r="C217" s="1" t="s">
        <v>658</v>
      </c>
      <c r="D217" s="1" t="s">
        <v>120</v>
      </c>
      <c r="E217" s="1" t="s">
        <v>621</v>
      </c>
      <c r="F217" s="71" t="s">
        <v>621</v>
      </c>
    </row>
    <row r="218" spans="1:6" ht="16" x14ac:dyDescent="0.2">
      <c r="A218" s="70" t="s">
        <v>123</v>
      </c>
      <c r="B218" s="1" t="s">
        <v>659</v>
      </c>
      <c r="C218" s="1" t="s">
        <v>660</v>
      </c>
      <c r="D218" s="1" t="s">
        <v>217</v>
      </c>
      <c r="E218" s="1" t="s">
        <v>621</v>
      </c>
      <c r="F218" s="71" t="s">
        <v>621</v>
      </c>
    </row>
    <row r="219" spans="1:6" ht="16" x14ac:dyDescent="0.2">
      <c r="A219" s="70" t="s">
        <v>117</v>
      </c>
      <c r="B219" s="1" t="s">
        <v>661</v>
      </c>
      <c r="C219" s="1" t="s">
        <v>662</v>
      </c>
      <c r="D219" s="1" t="s">
        <v>333</v>
      </c>
      <c r="E219" s="1" t="s">
        <v>621</v>
      </c>
      <c r="F219" s="71" t="s">
        <v>621</v>
      </c>
    </row>
    <row r="220" spans="1:6" ht="16" x14ac:dyDescent="0.2">
      <c r="A220" s="70" t="s">
        <v>123</v>
      </c>
      <c r="B220" s="1" t="s">
        <v>663</v>
      </c>
      <c r="C220" s="1" t="s">
        <v>664</v>
      </c>
      <c r="D220" s="1" t="s">
        <v>186</v>
      </c>
      <c r="E220" s="1" t="s">
        <v>621</v>
      </c>
      <c r="F220" s="71" t="s">
        <v>621</v>
      </c>
    </row>
    <row r="221" spans="1:6" ht="16" x14ac:dyDescent="0.2">
      <c r="A221" s="70" t="s">
        <v>123</v>
      </c>
      <c r="B221" s="1" t="s">
        <v>665</v>
      </c>
      <c r="C221" s="1" t="s">
        <v>666</v>
      </c>
      <c r="D221" s="1" t="s">
        <v>171</v>
      </c>
      <c r="E221" s="1" t="s">
        <v>621</v>
      </c>
      <c r="F221" s="71" t="s">
        <v>621</v>
      </c>
    </row>
    <row r="222" spans="1:6" ht="16" x14ac:dyDescent="0.2">
      <c r="A222" s="70" t="s">
        <v>123</v>
      </c>
      <c r="B222" s="1" t="s">
        <v>667</v>
      </c>
      <c r="C222" s="1" t="s">
        <v>668</v>
      </c>
      <c r="D222" s="1" t="s">
        <v>134</v>
      </c>
      <c r="E222" s="1" t="s">
        <v>621</v>
      </c>
      <c r="F222" s="71" t="s">
        <v>621</v>
      </c>
    </row>
    <row r="223" spans="1:6" ht="16" x14ac:dyDescent="0.2">
      <c r="A223" s="70" t="s">
        <v>123</v>
      </c>
      <c r="B223" s="1" t="s">
        <v>669</v>
      </c>
      <c r="C223" s="1" t="s">
        <v>670</v>
      </c>
      <c r="D223" s="1" t="s">
        <v>333</v>
      </c>
      <c r="E223" s="1" t="s">
        <v>621</v>
      </c>
      <c r="F223" s="71" t="s">
        <v>621</v>
      </c>
    </row>
    <row r="224" spans="1:6" ht="16" x14ac:dyDescent="0.2">
      <c r="A224" s="70" t="s">
        <v>123</v>
      </c>
      <c r="B224" s="1" t="s">
        <v>671</v>
      </c>
      <c r="C224" s="1" t="s">
        <v>672</v>
      </c>
      <c r="D224" s="1" t="s">
        <v>323</v>
      </c>
      <c r="E224" s="1" t="s">
        <v>621</v>
      </c>
      <c r="F224" s="71" t="s">
        <v>621</v>
      </c>
    </row>
    <row r="225" spans="1:6" ht="16" x14ac:dyDescent="0.2">
      <c r="A225" s="70" t="s">
        <v>123</v>
      </c>
      <c r="B225" s="1" t="s">
        <v>673</v>
      </c>
      <c r="C225" s="1" t="s">
        <v>674</v>
      </c>
      <c r="D225" s="1" t="s">
        <v>162</v>
      </c>
      <c r="E225" s="1" t="s">
        <v>621</v>
      </c>
      <c r="F225" s="71" t="s">
        <v>621</v>
      </c>
    </row>
    <row r="226" spans="1:6" ht="16" x14ac:dyDescent="0.2">
      <c r="A226" s="70" t="s">
        <v>123</v>
      </c>
      <c r="B226" s="1" t="s">
        <v>675</v>
      </c>
      <c r="C226" s="1" t="s">
        <v>676</v>
      </c>
      <c r="D226" s="1" t="s">
        <v>152</v>
      </c>
      <c r="E226" s="1" t="s">
        <v>621</v>
      </c>
      <c r="F226" s="71" t="s">
        <v>621</v>
      </c>
    </row>
    <row r="227" spans="1:6" ht="16" x14ac:dyDescent="0.2">
      <c r="A227" s="70" t="s">
        <v>123</v>
      </c>
      <c r="B227" s="1" t="s">
        <v>677</v>
      </c>
      <c r="C227" s="1" t="s">
        <v>678</v>
      </c>
      <c r="D227" s="1" t="s">
        <v>134</v>
      </c>
      <c r="E227" s="1" t="s">
        <v>621</v>
      </c>
      <c r="F227" s="71" t="s">
        <v>621</v>
      </c>
    </row>
    <row r="228" spans="1:6" ht="16" x14ac:dyDescent="0.2">
      <c r="A228" s="70" t="s">
        <v>123</v>
      </c>
      <c r="B228" s="1" t="s">
        <v>679</v>
      </c>
      <c r="C228" s="1" t="s">
        <v>680</v>
      </c>
      <c r="D228" s="1" t="s">
        <v>315</v>
      </c>
      <c r="E228" s="1" t="s">
        <v>621</v>
      </c>
      <c r="F228" s="71" t="s">
        <v>621</v>
      </c>
    </row>
    <row r="229" spans="1:6" ht="16" x14ac:dyDescent="0.2">
      <c r="A229" s="70" t="s">
        <v>123</v>
      </c>
      <c r="B229" s="1" t="s">
        <v>681</v>
      </c>
      <c r="C229" s="1" t="s">
        <v>682</v>
      </c>
      <c r="D229" s="1" t="s">
        <v>126</v>
      </c>
      <c r="E229" s="1" t="s">
        <v>621</v>
      </c>
      <c r="F229" s="71" t="s">
        <v>621</v>
      </c>
    </row>
    <row r="230" spans="1:6" ht="16" x14ac:dyDescent="0.2">
      <c r="A230" s="70" t="s">
        <v>123</v>
      </c>
      <c r="B230" s="1" t="s">
        <v>683</v>
      </c>
      <c r="C230" s="1" t="s">
        <v>684</v>
      </c>
      <c r="D230" s="1" t="s">
        <v>238</v>
      </c>
      <c r="E230" s="1" t="s">
        <v>621</v>
      </c>
      <c r="F230" s="71" t="s">
        <v>621</v>
      </c>
    </row>
    <row r="231" spans="1:6" ht="16" x14ac:dyDescent="0.2">
      <c r="A231" s="70" t="s">
        <v>123</v>
      </c>
      <c r="B231" s="1" t="s">
        <v>685</v>
      </c>
      <c r="C231" s="1" t="s">
        <v>686</v>
      </c>
      <c r="D231" s="1" t="s">
        <v>476</v>
      </c>
      <c r="E231" s="1" t="s">
        <v>621</v>
      </c>
      <c r="F231" s="71" t="s">
        <v>621</v>
      </c>
    </row>
    <row r="232" spans="1:6" ht="16" x14ac:dyDescent="0.2">
      <c r="A232" s="70" t="s">
        <v>123</v>
      </c>
      <c r="B232" s="1" t="s">
        <v>687</v>
      </c>
      <c r="C232" s="1" t="s">
        <v>688</v>
      </c>
      <c r="D232" s="1" t="s">
        <v>152</v>
      </c>
      <c r="E232" s="1" t="s">
        <v>621</v>
      </c>
      <c r="F232" s="71" t="s">
        <v>621</v>
      </c>
    </row>
    <row r="233" spans="1:6" ht="16" x14ac:dyDescent="0.2">
      <c r="A233" s="70" t="s">
        <v>123</v>
      </c>
      <c r="B233" s="1" t="s">
        <v>689</v>
      </c>
      <c r="C233" s="1" t="s">
        <v>690</v>
      </c>
      <c r="D233" s="1" t="s">
        <v>333</v>
      </c>
      <c r="E233" s="1" t="s">
        <v>621</v>
      </c>
      <c r="F233" s="71" t="s">
        <v>621</v>
      </c>
    </row>
    <row r="234" spans="1:6" ht="16" x14ac:dyDescent="0.2">
      <c r="A234" s="70" t="s">
        <v>117</v>
      </c>
      <c r="B234" s="1" t="s">
        <v>691</v>
      </c>
      <c r="C234" s="1" t="s">
        <v>692</v>
      </c>
      <c r="D234" s="1" t="s">
        <v>243</v>
      </c>
      <c r="E234" s="1" t="s">
        <v>621</v>
      </c>
      <c r="F234" s="71" t="s">
        <v>621</v>
      </c>
    </row>
    <row r="235" spans="1:6" ht="16" x14ac:dyDescent="0.2">
      <c r="A235" s="70" t="s">
        <v>123</v>
      </c>
      <c r="B235" s="1" t="s">
        <v>693</v>
      </c>
      <c r="C235" s="1" t="s">
        <v>694</v>
      </c>
      <c r="D235" s="1" t="s">
        <v>342</v>
      </c>
      <c r="E235" s="1" t="s">
        <v>621</v>
      </c>
      <c r="F235" s="71" t="s">
        <v>621</v>
      </c>
    </row>
    <row r="236" spans="1:6" ht="16" x14ac:dyDescent="0.2">
      <c r="A236" s="70" t="s">
        <v>123</v>
      </c>
      <c r="B236" s="1" t="s">
        <v>695</v>
      </c>
      <c r="C236" s="1" t="s">
        <v>696</v>
      </c>
      <c r="D236" s="1" t="s">
        <v>186</v>
      </c>
      <c r="E236" s="1" t="s">
        <v>621</v>
      </c>
      <c r="F236" s="71" t="s">
        <v>621</v>
      </c>
    </row>
    <row r="237" spans="1:6" ht="16" x14ac:dyDescent="0.2">
      <c r="A237" s="70" t="s">
        <v>123</v>
      </c>
      <c r="B237" s="1" t="s">
        <v>697</v>
      </c>
      <c r="C237" s="1" t="s">
        <v>698</v>
      </c>
      <c r="D237" s="1" t="s">
        <v>162</v>
      </c>
      <c r="E237" s="1" t="s">
        <v>621</v>
      </c>
      <c r="F237" s="71" t="s">
        <v>621</v>
      </c>
    </row>
    <row r="238" spans="1:6" ht="16" x14ac:dyDescent="0.2">
      <c r="A238" s="70" t="s">
        <v>123</v>
      </c>
      <c r="B238" s="1" t="s">
        <v>699</v>
      </c>
      <c r="C238" s="1" t="s">
        <v>700</v>
      </c>
      <c r="D238" s="1" t="s">
        <v>243</v>
      </c>
      <c r="E238" s="1" t="s">
        <v>621</v>
      </c>
      <c r="F238" s="71" t="s">
        <v>621</v>
      </c>
    </row>
    <row r="239" spans="1:6" ht="16" x14ac:dyDescent="0.2">
      <c r="A239" s="70" t="s">
        <v>123</v>
      </c>
      <c r="B239" s="1" t="s">
        <v>701</v>
      </c>
      <c r="C239" s="1" t="s">
        <v>702</v>
      </c>
      <c r="D239" s="1" t="s">
        <v>703</v>
      </c>
      <c r="E239" s="1" t="s">
        <v>621</v>
      </c>
      <c r="F239" s="71" t="s">
        <v>621</v>
      </c>
    </row>
    <row r="240" spans="1:6" ht="16" x14ac:dyDescent="0.2">
      <c r="A240" s="70" t="s">
        <v>123</v>
      </c>
      <c r="B240" s="1" t="s">
        <v>704</v>
      </c>
      <c r="C240" s="1" t="s">
        <v>705</v>
      </c>
      <c r="D240" s="1" t="s">
        <v>120</v>
      </c>
      <c r="E240" s="1" t="s">
        <v>621</v>
      </c>
      <c r="F240" s="71" t="s">
        <v>621</v>
      </c>
    </row>
    <row r="241" spans="1:6" ht="16" x14ac:dyDescent="0.2">
      <c r="A241" s="70" t="s">
        <v>123</v>
      </c>
      <c r="B241" s="1" t="s">
        <v>706</v>
      </c>
      <c r="C241" s="1" t="s">
        <v>707</v>
      </c>
      <c r="D241" s="1" t="s">
        <v>444</v>
      </c>
      <c r="E241" s="1" t="s">
        <v>621</v>
      </c>
      <c r="F241" s="71" t="s">
        <v>621</v>
      </c>
    </row>
    <row r="242" spans="1:6" ht="16" x14ac:dyDescent="0.2">
      <c r="A242" s="70" t="s">
        <v>123</v>
      </c>
      <c r="B242" s="1" t="s">
        <v>708</v>
      </c>
      <c r="C242" s="1" t="s">
        <v>709</v>
      </c>
      <c r="D242" s="1" t="s">
        <v>444</v>
      </c>
      <c r="E242" s="1" t="s">
        <v>621</v>
      </c>
      <c r="F242" s="71" t="s">
        <v>621</v>
      </c>
    </row>
    <row r="243" spans="1:6" ht="16" x14ac:dyDescent="0.2">
      <c r="A243" s="70" t="s">
        <v>123</v>
      </c>
      <c r="B243" s="1" t="s">
        <v>710</v>
      </c>
      <c r="C243" s="1" t="s">
        <v>711</v>
      </c>
      <c r="D243" s="1" t="s">
        <v>712</v>
      </c>
      <c r="E243" s="1" t="s">
        <v>621</v>
      </c>
      <c r="F243" s="71" t="s">
        <v>621</v>
      </c>
    </row>
    <row r="244" spans="1:6" ht="16" x14ac:dyDescent="0.2">
      <c r="A244" s="70" t="s">
        <v>123</v>
      </c>
      <c r="B244" s="1" t="s">
        <v>713</v>
      </c>
      <c r="C244" s="1" t="s">
        <v>714</v>
      </c>
      <c r="D244" s="1" t="s">
        <v>248</v>
      </c>
      <c r="E244" s="1" t="s">
        <v>621</v>
      </c>
      <c r="F244" s="71" t="s">
        <v>621</v>
      </c>
    </row>
    <row r="245" spans="1:6" ht="16" x14ac:dyDescent="0.2">
      <c r="A245" s="70" t="s">
        <v>123</v>
      </c>
      <c r="B245" s="1" t="s">
        <v>715</v>
      </c>
      <c r="C245" s="1" t="s">
        <v>716</v>
      </c>
      <c r="D245" s="1" t="s">
        <v>315</v>
      </c>
      <c r="E245" s="1" t="s">
        <v>621</v>
      </c>
      <c r="F245" s="71" t="s">
        <v>621</v>
      </c>
    </row>
    <row r="246" spans="1:6" ht="16" x14ac:dyDescent="0.2">
      <c r="A246" s="70" t="s">
        <v>123</v>
      </c>
      <c r="B246" s="1" t="s">
        <v>717</v>
      </c>
      <c r="C246" s="1" t="s">
        <v>718</v>
      </c>
      <c r="D246" s="1" t="s">
        <v>315</v>
      </c>
      <c r="E246" s="1" t="s">
        <v>621</v>
      </c>
      <c r="F246" s="71" t="s">
        <v>621</v>
      </c>
    </row>
    <row r="247" spans="1:6" ht="16" x14ac:dyDescent="0.2">
      <c r="A247" s="70" t="s">
        <v>123</v>
      </c>
      <c r="B247" s="1" t="s">
        <v>719</v>
      </c>
      <c r="C247" s="1" t="s">
        <v>720</v>
      </c>
      <c r="D247" s="1" t="s">
        <v>315</v>
      </c>
      <c r="E247" s="1" t="s">
        <v>621</v>
      </c>
      <c r="F247" s="71" t="s">
        <v>621</v>
      </c>
    </row>
    <row r="248" spans="1:6" ht="16" x14ac:dyDescent="0.2">
      <c r="A248" s="70" t="s">
        <v>123</v>
      </c>
      <c r="B248" s="1" t="s">
        <v>721</v>
      </c>
      <c r="C248" s="1" t="s">
        <v>722</v>
      </c>
      <c r="D248" s="1" t="s">
        <v>315</v>
      </c>
      <c r="E248" s="1" t="s">
        <v>621</v>
      </c>
      <c r="F248" s="71" t="s">
        <v>621</v>
      </c>
    </row>
    <row r="249" spans="1:6" ht="16" x14ac:dyDescent="0.2">
      <c r="A249" s="70" t="s">
        <v>123</v>
      </c>
      <c r="B249" s="1" t="s">
        <v>723</v>
      </c>
      <c r="C249" s="1" t="s">
        <v>724</v>
      </c>
      <c r="D249" s="1" t="s">
        <v>315</v>
      </c>
      <c r="E249" s="1" t="s">
        <v>621</v>
      </c>
      <c r="F249" s="71" t="s">
        <v>621</v>
      </c>
    </row>
    <row r="250" spans="1:6" ht="16" x14ac:dyDescent="0.2">
      <c r="A250" s="70" t="s">
        <v>123</v>
      </c>
      <c r="B250" s="1" t="s">
        <v>725</v>
      </c>
      <c r="C250" s="1" t="s">
        <v>726</v>
      </c>
      <c r="D250" s="1" t="s">
        <v>126</v>
      </c>
      <c r="E250" s="1" t="s">
        <v>621</v>
      </c>
      <c r="F250" s="71" t="s">
        <v>621</v>
      </c>
    </row>
    <row r="251" spans="1:6" ht="16" x14ac:dyDescent="0.2">
      <c r="A251" s="70" t="s">
        <v>123</v>
      </c>
      <c r="B251" s="1" t="s">
        <v>727</v>
      </c>
      <c r="C251" s="1" t="s">
        <v>728</v>
      </c>
      <c r="D251" s="1" t="s">
        <v>243</v>
      </c>
      <c r="E251" s="1" t="s">
        <v>621</v>
      </c>
      <c r="F251" s="71" t="s">
        <v>621</v>
      </c>
    </row>
    <row r="252" spans="1:6" ht="16" x14ac:dyDescent="0.2">
      <c r="A252" s="70" t="s">
        <v>123</v>
      </c>
      <c r="B252" s="1" t="s">
        <v>729</v>
      </c>
      <c r="C252" s="1" t="s">
        <v>730</v>
      </c>
      <c r="D252" s="1" t="s">
        <v>209</v>
      </c>
      <c r="E252" s="1" t="s">
        <v>621</v>
      </c>
      <c r="F252" s="71" t="s">
        <v>621</v>
      </c>
    </row>
    <row r="253" spans="1:6" ht="16" x14ac:dyDescent="0.2">
      <c r="A253" s="70" t="s">
        <v>123</v>
      </c>
      <c r="B253" s="1" t="s">
        <v>731</v>
      </c>
      <c r="C253" s="1" t="s">
        <v>732</v>
      </c>
      <c r="D253" s="1" t="s">
        <v>315</v>
      </c>
      <c r="E253" s="1" t="s">
        <v>621</v>
      </c>
      <c r="F253" s="71" t="s">
        <v>621</v>
      </c>
    </row>
    <row r="254" spans="1:6" ht="16" x14ac:dyDescent="0.2">
      <c r="A254" s="70" t="s">
        <v>123</v>
      </c>
      <c r="B254" s="1" t="s">
        <v>733</v>
      </c>
      <c r="C254" s="1" t="s">
        <v>734</v>
      </c>
      <c r="D254" s="1" t="s">
        <v>209</v>
      </c>
      <c r="E254" s="1" t="s">
        <v>621</v>
      </c>
      <c r="F254" s="71" t="s">
        <v>621</v>
      </c>
    </row>
    <row r="255" spans="1:6" ht="16" x14ac:dyDescent="0.2">
      <c r="A255" s="70" t="s">
        <v>123</v>
      </c>
      <c r="B255" s="1" t="s">
        <v>735</v>
      </c>
      <c r="C255" s="1" t="s">
        <v>736</v>
      </c>
      <c r="D255" s="1" t="s">
        <v>311</v>
      </c>
      <c r="E255" s="1" t="s">
        <v>621</v>
      </c>
      <c r="F255" s="71" t="s">
        <v>621</v>
      </c>
    </row>
    <row r="256" spans="1:6" ht="16" x14ac:dyDescent="0.2">
      <c r="A256" s="70" t="s">
        <v>117</v>
      </c>
      <c r="B256" s="1" t="s">
        <v>737</v>
      </c>
      <c r="C256" s="1" t="s">
        <v>738</v>
      </c>
      <c r="D256" s="1" t="s">
        <v>311</v>
      </c>
      <c r="E256" s="1" t="s">
        <v>621</v>
      </c>
      <c r="F256" s="71" t="s">
        <v>621</v>
      </c>
    </row>
    <row r="257" spans="1:6" ht="16" x14ac:dyDescent="0.2">
      <c r="A257" s="70" t="s">
        <v>123</v>
      </c>
      <c r="B257" s="1" t="s">
        <v>739</v>
      </c>
      <c r="C257" s="1" t="s">
        <v>740</v>
      </c>
      <c r="D257" s="1" t="s">
        <v>415</v>
      </c>
      <c r="E257" s="1" t="s">
        <v>621</v>
      </c>
      <c r="F257" s="71" t="s">
        <v>621</v>
      </c>
    </row>
    <row r="258" spans="1:6" ht="16" x14ac:dyDescent="0.2">
      <c r="A258" s="70" t="s">
        <v>123</v>
      </c>
      <c r="B258" s="1" t="s">
        <v>741</v>
      </c>
      <c r="C258" s="1" t="s">
        <v>742</v>
      </c>
      <c r="D258" s="1" t="s">
        <v>243</v>
      </c>
      <c r="E258" s="1" t="s">
        <v>621</v>
      </c>
      <c r="F258" s="71" t="s">
        <v>621</v>
      </c>
    </row>
    <row r="259" spans="1:6" ht="16" x14ac:dyDescent="0.2">
      <c r="A259" s="70" t="s">
        <v>123</v>
      </c>
      <c r="B259" s="1" t="s">
        <v>743</v>
      </c>
      <c r="C259" s="1" t="s">
        <v>744</v>
      </c>
      <c r="D259" s="1" t="s">
        <v>315</v>
      </c>
      <c r="E259" s="1" t="s">
        <v>621</v>
      </c>
      <c r="F259" s="71" t="s">
        <v>621</v>
      </c>
    </row>
    <row r="260" spans="1:6" ht="16" x14ac:dyDescent="0.2">
      <c r="A260" s="70" t="s">
        <v>123</v>
      </c>
      <c r="B260" s="1" t="s">
        <v>745</v>
      </c>
      <c r="C260" s="1" t="s">
        <v>746</v>
      </c>
      <c r="D260" s="1" t="s">
        <v>134</v>
      </c>
      <c r="E260" s="1" t="s">
        <v>621</v>
      </c>
      <c r="F260" s="71" t="s">
        <v>621</v>
      </c>
    </row>
    <row r="261" spans="1:6" ht="16" x14ac:dyDescent="0.2">
      <c r="A261" s="70" t="s">
        <v>123</v>
      </c>
      <c r="B261" s="1" t="s">
        <v>747</v>
      </c>
      <c r="C261" s="1" t="s">
        <v>748</v>
      </c>
      <c r="D261" s="1" t="s">
        <v>162</v>
      </c>
      <c r="E261" s="1" t="s">
        <v>621</v>
      </c>
      <c r="F261" s="71" t="s">
        <v>621</v>
      </c>
    </row>
    <row r="262" spans="1:6" ht="16" x14ac:dyDescent="0.2">
      <c r="A262" s="70" t="s">
        <v>123</v>
      </c>
      <c r="B262" s="1" t="s">
        <v>749</v>
      </c>
      <c r="C262" s="1" t="s">
        <v>750</v>
      </c>
      <c r="D262" s="1" t="s">
        <v>298</v>
      </c>
      <c r="E262" s="1" t="s">
        <v>621</v>
      </c>
      <c r="F262" s="71" t="s">
        <v>621</v>
      </c>
    </row>
    <row r="263" spans="1:6" ht="16" x14ac:dyDescent="0.2">
      <c r="A263" s="70" t="s">
        <v>117</v>
      </c>
      <c r="B263" s="1" t="s">
        <v>751</v>
      </c>
      <c r="C263" s="1" t="s">
        <v>752</v>
      </c>
      <c r="D263" s="1" t="s">
        <v>243</v>
      </c>
      <c r="E263" s="1" t="s">
        <v>621</v>
      </c>
      <c r="F263" s="71" t="s">
        <v>621</v>
      </c>
    </row>
    <row r="264" spans="1:6" ht="16" x14ac:dyDescent="0.2">
      <c r="A264" s="70" t="s">
        <v>123</v>
      </c>
      <c r="B264" s="1" t="s">
        <v>753</v>
      </c>
      <c r="C264" s="1" t="s">
        <v>754</v>
      </c>
      <c r="D264" s="1" t="s">
        <v>415</v>
      </c>
      <c r="E264" s="1" t="s">
        <v>621</v>
      </c>
      <c r="F264" s="71" t="s">
        <v>621</v>
      </c>
    </row>
    <row r="265" spans="1:6" ht="16" x14ac:dyDescent="0.2">
      <c r="A265" s="70" t="s">
        <v>123</v>
      </c>
      <c r="B265" s="1" t="s">
        <v>755</v>
      </c>
      <c r="C265" s="1" t="s">
        <v>756</v>
      </c>
      <c r="D265" s="1" t="s">
        <v>171</v>
      </c>
      <c r="E265" s="1" t="s">
        <v>621</v>
      </c>
      <c r="F265" s="71" t="s">
        <v>621</v>
      </c>
    </row>
    <row r="266" spans="1:6" ht="16" x14ac:dyDescent="0.2">
      <c r="A266" s="70" t="s">
        <v>123</v>
      </c>
      <c r="B266" s="1" t="s">
        <v>757</v>
      </c>
      <c r="C266" s="1" t="s">
        <v>758</v>
      </c>
      <c r="D266" s="1" t="s">
        <v>333</v>
      </c>
      <c r="E266" s="1" t="s">
        <v>621</v>
      </c>
      <c r="F266" s="71" t="s">
        <v>621</v>
      </c>
    </row>
    <row r="267" spans="1:6" ht="16" x14ac:dyDescent="0.2">
      <c r="A267" s="70" t="s">
        <v>123</v>
      </c>
      <c r="B267" s="1" t="s">
        <v>759</v>
      </c>
      <c r="C267" s="1" t="s">
        <v>760</v>
      </c>
      <c r="D267" s="1" t="s">
        <v>761</v>
      </c>
      <c r="E267" s="1" t="s">
        <v>621</v>
      </c>
      <c r="F267" s="71" t="s">
        <v>621</v>
      </c>
    </row>
    <row r="268" spans="1:6" ht="16" x14ac:dyDescent="0.2">
      <c r="A268" s="70" t="s">
        <v>123</v>
      </c>
      <c r="B268" s="1" t="s">
        <v>762</v>
      </c>
      <c r="C268" s="1" t="s">
        <v>763</v>
      </c>
      <c r="D268" s="1" t="s">
        <v>764</v>
      </c>
      <c r="E268" s="1" t="s">
        <v>621</v>
      </c>
      <c r="F268" s="71" t="s">
        <v>621</v>
      </c>
    </row>
    <row r="269" spans="1:6" ht="16" x14ac:dyDescent="0.2">
      <c r="A269" s="70" t="s">
        <v>123</v>
      </c>
      <c r="B269" s="1" t="s">
        <v>765</v>
      </c>
      <c r="C269" s="1" t="s">
        <v>766</v>
      </c>
      <c r="D269" s="1" t="s">
        <v>333</v>
      </c>
      <c r="E269" s="1" t="s">
        <v>621</v>
      </c>
      <c r="F269" s="71" t="s">
        <v>621</v>
      </c>
    </row>
    <row r="270" spans="1:6" ht="16" x14ac:dyDescent="0.2">
      <c r="A270" s="70" t="s">
        <v>123</v>
      </c>
      <c r="B270" s="1" t="s">
        <v>767</v>
      </c>
      <c r="C270" s="1" t="s">
        <v>768</v>
      </c>
      <c r="D270" s="1" t="s">
        <v>162</v>
      </c>
      <c r="E270" s="1" t="s">
        <v>621</v>
      </c>
      <c r="F270" s="71" t="s">
        <v>621</v>
      </c>
    </row>
    <row r="271" spans="1:6" ht="16" x14ac:dyDescent="0.2">
      <c r="A271" s="70" t="s">
        <v>117</v>
      </c>
      <c r="B271" s="1" t="s">
        <v>769</v>
      </c>
      <c r="C271" s="1" t="s">
        <v>770</v>
      </c>
      <c r="D271" s="1" t="s">
        <v>243</v>
      </c>
      <c r="E271" s="1" t="s">
        <v>621</v>
      </c>
      <c r="F271" s="71" t="s">
        <v>621</v>
      </c>
    </row>
    <row r="272" spans="1:6" ht="16" x14ac:dyDescent="0.2">
      <c r="A272" s="70" t="s">
        <v>123</v>
      </c>
      <c r="B272" s="1" t="s">
        <v>771</v>
      </c>
      <c r="C272" s="1" t="s">
        <v>772</v>
      </c>
      <c r="D272" s="1" t="s">
        <v>134</v>
      </c>
      <c r="E272" s="1" t="s">
        <v>621</v>
      </c>
      <c r="F272" s="71" t="s">
        <v>621</v>
      </c>
    </row>
    <row r="273" spans="1:6" ht="16" x14ac:dyDescent="0.2">
      <c r="A273" s="70" t="s">
        <v>123</v>
      </c>
      <c r="B273" s="1" t="s">
        <v>773</v>
      </c>
      <c r="C273" s="1" t="s">
        <v>774</v>
      </c>
      <c r="D273" s="1" t="s">
        <v>157</v>
      </c>
      <c r="E273" s="1" t="s">
        <v>621</v>
      </c>
      <c r="F273" s="71" t="s">
        <v>621</v>
      </c>
    </row>
    <row r="274" spans="1:6" ht="16" x14ac:dyDescent="0.2">
      <c r="A274" s="70" t="s">
        <v>123</v>
      </c>
      <c r="B274" s="1" t="s">
        <v>775</v>
      </c>
      <c r="C274" s="1" t="s">
        <v>776</v>
      </c>
      <c r="D274" s="1" t="s">
        <v>162</v>
      </c>
      <c r="E274" s="1" t="s">
        <v>621</v>
      </c>
      <c r="F274" s="71" t="s">
        <v>621</v>
      </c>
    </row>
    <row r="275" spans="1:6" ht="16" x14ac:dyDescent="0.2">
      <c r="A275" s="70" t="s">
        <v>123</v>
      </c>
      <c r="B275" s="1" t="s">
        <v>777</v>
      </c>
      <c r="C275" s="1" t="s">
        <v>778</v>
      </c>
      <c r="D275" s="1" t="s">
        <v>761</v>
      </c>
      <c r="E275" s="1" t="s">
        <v>621</v>
      </c>
      <c r="F275" s="71" t="s">
        <v>621</v>
      </c>
    </row>
    <row r="276" spans="1:6" ht="16" x14ac:dyDescent="0.2">
      <c r="A276" s="70" t="s">
        <v>123</v>
      </c>
      <c r="B276" s="1" t="s">
        <v>779</v>
      </c>
      <c r="C276" s="1" t="s">
        <v>780</v>
      </c>
      <c r="D276" s="1" t="s">
        <v>162</v>
      </c>
      <c r="E276" s="1" t="s">
        <v>621</v>
      </c>
      <c r="F276" s="71" t="s">
        <v>621</v>
      </c>
    </row>
    <row r="277" spans="1:6" ht="16" x14ac:dyDescent="0.2">
      <c r="A277" s="70" t="s">
        <v>123</v>
      </c>
      <c r="B277" s="1" t="s">
        <v>781</v>
      </c>
      <c r="C277" s="1" t="s">
        <v>782</v>
      </c>
      <c r="D277" s="1" t="s">
        <v>448</v>
      </c>
      <c r="E277" s="1" t="s">
        <v>621</v>
      </c>
      <c r="F277" s="71" t="s">
        <v>621</v>
      </c>
    </row>
    <row r="278" spans="1:6" ht="16" x14ac:dyDescent="0.2">
      <c r="A278" s="70" t="s">
        <v>123</v>
      </c>
      <c r="B278" s="1" t="s">
        <v>783</v>
      </c>
      <c r="C278" s="1" t="s">
        <v>784</v>
      </c>
      <c r="D278" s="1" t="s">
        <v>315</v>
      </c>
      <c r="E278" s="1" t="s">
        <v>621</v>
      </c>
      <c r="F278" s="71" t="s">
        <v>621</v>
      </c>
    </row>
    <row r="279" spans="1:6" ht="16" x14ac:dyDescent="0.2">
      <c r="A279" s="70" t="s">
        <v>123</v>
      </c>
      <c r="B279" s="1" t="s">
        <v>785</v>
      </c>
      <c r="C279" s="1" t="s">
        <v>786</v>
      </c>
      <c r="D279" s="1" t="s">
        <v>315</v>
      </c>
      <c r="E279" s="1" t="s">
        <v>621</v>
      </c>
      <c r="F279" s="71" t="s">
        <v>621</v>
      </c>
    </row>
    <row r="280" spans="1:6" ht="16" x14ac:dyDescent="0.2">
      <c r="A280" s="70" t="s">
        <v>123</v>
      </c>
      <c r="B280" s="1" t="s">
        <v>787</v>
      </c>
      <c r="C280" s="1" t="s">
        <v>788</v>
      </c>
      <c r="D280" s="1" t="s">
        <v>789</v>
      </c>
      <c r="E280" s="1" t="s">
        <v>621</v>
      </c>
      <c r="F280" s="71" t="s">
        <v>621</v>
      </c>
    </row>
    <row r="281" spans="1:6" ht="16" x14ac:dyDescent="0.2">
      <c r="A281" s="70" t="s">
        <v>117</v>
      </c>
      <c r="B281" s="1" t="s">
        <v>790</v>
      </c>
      <c r="C281" s="1" t="s">
        <v>791</v>
      </c>
      <c r="D281" s="1" t="s">
        <v>152</v>
      </c>
      <c r="E281" s="1" t="s">
        <v>621</v>
      </c>
      <c r="F281" s="71" t="s">
        <v>621</v>
      </c>
    </row>
    <row r="282" spans="1:6" ht="16" x14ac:dyDescent="0.2">
      <c r="A282" s="70" t="s">
        <v>123</v>
      </c>
      <c r="B282" s="1" t="s">
        <v>792</v>
      </c>
      <c r="C282" s="1" t="s">
        <v>793</v>
      </c>
      <c r="D282" s="1" t="s">
        <v>126</v>
      </c>
      <c r="E282" s="1" t="s">
        <v>621</v>
      </c>
      <c r="F282" s="71" t="s">
        <v>621</v>
      </c>
    </row>
    <row r="283" spans="1:6" ht="16" x14ac:dyDescent="0.2">
      <c r="A283" s="70" t="s">
        <v>123</v>
      </c>
      <c r="B283" s="1" t="s">
        <v>794</v>
      </c>
      <c r="C283" s="1" t="s">
        <v>795</v>
      </c>
      <c r="D283" s="1" t="s">
        <v>796</v>
      </c>
      <c r="E283" s="1" t="s">
        <v>621</v>
      </c>
      <c r="F283" s="71" t="s">
        <v>621</v>
      </c>
    </row>
    <row r="284" spans="1:6" ht="16" x14ac:dyDescent="0.2">
      <c r="A284" s="70" t="s">
        <v>123</v>
      </c>
      <c r="B284" s="1" t="s">
        <v>797</v>
      </c>
      <c r="C284" s="1" t="s">
        <v>798</v>
      </c>
      <c r="D284" s="1" t="s">
        <v>799</v>
      </c>
      <c r="E284" s="1" t="s">
        <v>621</v>
      </c>
      <c r="F284" s="71" t="s">
        <v>621</v>
      </c>
    </row>
    <row r="285" spans="1:6" ht="16" x14ac:dyDescent="0.2">
      <c r="A285" s="70" t="s">
        <v>123</v>
      </c>
      <c r="B285" s="1" t="s">
        <v>800</v>
      </c>
      <c r="C285" s="1" t="s">
        <v>801</v>
      </c>
      <c r="D285" s="1" t="s">
        <v>315</v>
      </c>
      <c r="E285" s="1" t="s">
        <v>621</v>
      </c>
      <c r="F285" s="71" t="s">
        <v>621</v>
      </c>
    </row>
    <row r="286" spans="1:6" ht="16" x14ac:dyDescent="0.2">
      <c r="A286" s="70" t="s">
        <v>123</v>
      </c>
      <c r="B286" s="1" t="s">
        <v>802</v>
      </c>
      <c r="C286" s="1" t="s">
        <v>803</v>
      </c>
      <c r="D286" s="1" t="s">
        <v>126</v>
      </c>
      <c r="E286" s="1" t="s">
        <v>621</v>
      </c>
      <c r="F286" s="71" t="s">
        <v>621</v>
      </c>
    </row>
    <row r="287" spans="1:6" ht="16" x14ac:dyDescent="0.2">
      <c r="A287" s="70" t="s">
        <v>123</v>
      </c>
      <c r="B287" s="1" t="s">
        <v>804</v>
      </c>
      <c r="C287" s="1" t="s">
        <v>805</v>
      </c>
      <c r="D287" s="1" t="s">
        <v>333</v>
      </c>
      <c r="E287" s="1" t="s">
        <v>621</v>
      </c>
      <c r="F287" s="71" t="s">
        <v>621</v>
      </c>
    </row>
    <row r="288" spans="1:6" ht="16" x14ac:dyDescent="0.2">
      <c r="A288" s="70" t="s">
        <v>117</v>
      </c>
      <c r="B288" s="1" t="s">
        <v>806</v>
      </c>
      <c r="C288" s="1" t="s">
        <v>807</v>
      </c>
      <c r="D288" s="1" t="s">
        <v>243</v>
      </c>
      <c r="E288" s="1" t="s">
        <v>621</v>
      </c>
      <c r="F288" s="71" t="s">
        <v>621</v>
      </c>
    </row>
    <row r="289" spans="1:6" ht="16" x14ac:dyDescent="0.2">
      <c r="A289" s="70" t="s">
        <v>123</v>
      </c>
      <c r="B289" s="1" t="s">
        <v>808</v>
      </c>
      <c r="C289" s="1" t="s">
        <v>809</v>
      </c>
      <c r="D289" s="1" t="s">
        <v>243</v>
      </c>
      <c r="E289" s="1" t="s">
        <v>621</v>
      </c>
      <c r="F289" s="71" t="s">
        <v>621</v>
      </c>
    </row>
    <row r="290" spans="1:6" ht="16" x14ac:dyDescent="0.2">
      <c r="A290" s="70" t="s">
        <v>123</v>
      </c>
      <c r="B290" s="1" t="s">
        <v>810</v>
      </c>
      <c r="C290" s="1" t="s">
        <v>811</v>
      </c>
      <c r="D290" s="1" t="s">
        <v>162</v>
      </c>
      <c r="E290" s="1" t="s">
        <v>621</v>
      </c>
      <c r="F290" s="71" t="s">
        <v>621</v>
      </c>
    </row>
    <row r="291" spans="1:6" ht="16" x14ac:dyDescent="0.2">
      <c r="A291" s="70" t="s">
        <v>123</v>
      </c>
      <c r="B291" s="1" t="s">
        <v>812</v>
      </c>
      <c r="C291" s="1" t="s">
        <v>813</v>
      </c>
      <c r="D291" s="1" t="s">
        <v>464</v>
      </c>
      <c r="E291" s="1" t="s">
        <v>621</v>
      </c>
      <c r="F291" s="71" t="s">
        <v>621</v>
      </c>
    </row>
    <row r="292" spans="1:6" ht="16" x14ac:dyDescent="0.2">
      <c r="A292" s="70" t="s">
        <v>123</v>
      </c>
      <c r="B292" s="1" t="s">
        <v>814</v>
      </c>
      <c r="C292" s="1" t="s">
        <v>815</v>
      </c>
      <c r="D292" s="1" t="s">
        <v>134</v>
      </c>
      <c r="E292" s="1" t="s">
        <v>621</v>
      </c>
      <c r="F292" s="71" t="s">
        <v>621</v>
      </c>
    </row>
    <row r="293" spans="1:6" ht="16" x14ac:dyDescent="0.2">
      <c r="A293" s="70" t="s">
        <v>123</v>
      </c>
      <c r="B293" s="1" t="s">
        <v>816</v>
      </c>
      <c r="C293" s="1" t="s">
        <v>817</v>
      </c>
      <c r="D293" s="1" t="s">
        <v>171</v>
      </c>
      <c r="E293" s="1" t="s">
        <v>621</v>
      </c>
      <c r="F293" s="71" t="s">
        <v>621</v>
      </c>
    </row>
    <row r="294" spans="1:6" ht="16" x14ac:dyDescent="0.2">
      <c r="A294" s="70" t="s">
        <v>123</v>
      </c>
      <c r="B294" s="1" t="s">
        <v>818</v>
      </c>
      <c r="C294" s="1" t="s">
        <v>819</v>
      </c>
      <c r="D294" s="1" t="s">
        <v>476</v>
      </c>
      <c r="E294" s="1" t="s">
        <v>621</v>
      </c>
      <c r="F294" s="71" t="s">
        <v>621</v>
      </c>
    </row>
    <row r="295" spans="1:6" ht="16" x14ac:dyDescent="0.2">
      <c r="A295" s="70" t="s">
        <v>123</v>
      </c>
      <c r="B295" s="1" t="s">
        <v>820</v>
      </c>
      <c r="C295" s="1" t="s">
        <v>821</v>
      </c>
      <c r="D295" s="1" t="s">
        <v>415</v>
      </c>
      <c r="E295" s="1" t="s">
        <v>621</v>
      </c>
      <c r="F295" s="71" t="s">
        <v>621</v>
      </c>
    </row>
    <row r="296" spans="1:6" ht="16" x14ac:dyDescent="0.2">
      <c r="A296" s="70" t="s">
        <v>123</v>
      </c>
      <c r="B296" s="1" t="s">
        <v>822</v>
      </c>
      <c r="C296" s="1" t="s">
        <v>823</v>
      </c>
      <c r="D296" s="1" t="s">
        <v>824</v>
      </c>
      <c r="E296" s="1" t="s">
        <v>621</v>
      </c>
      <c r="F296" s="71" t="s">
        <v>621</v>
      </c>
    </row>
    <row r="297" spans="1:6" ht="16" x14ac:dyDescent="0.2">
      <c r="A297" s="70" t="s">
        <v>123</v>
      </c>
      <c r="B297" s="1" t="s">
        <v>825</v>
      </c>
      <c r="C297" s="1" t="s">
        <v>826</v>
      </c>
      <c r="D297" s="1" t="s">
        <v>444</v>
      </c>
      <c r="E297" s="1" t="s">
        <v>621</v>
      </c>
      <c r="F297" s="71" t="s">
        <v>621</v>
      </c>
    </row>
    <row r="298" spans="1:6" ht="16" x14ac:dyDescent="0.2">
      <c r="A298" s="70" t="s">
        <v>123</v>
      </c>
      <c r="B298" s="1" t="s">
        <v>827</v>
      </c>
      <c r="C298" s="1" t="s">
        <v>828</v>
      </c>
      <c r="D298" s="1" t="s">
        <v>444</v>
      </c>
      <c r="E298" s="1" t="s">
        <v>621</v>
      </c>
      <c r="F298" s="71" t="s">
        <v>621</v>
      </c>
    </row>
    <row r="299" spans="1:6" ht="16" x14ac:dyDescent="0.2">
      <c r="A299" s="70" t="s">
        <v>117</v>
      </c>
      <c r="B299" s="1" t="s">
        <v>829</v>
      </c>
      <c r="C299" s="1" t="s">
        <v>830</v>
      </c>
      <c r="D299" s="1" t="s">
        <v>171</v>
      </c>
      <c r="E299" s="1" t="s">
        <v>621</v>
      </c>
      <c r="F299" s="71" t="s">
        <v>621</v>
      </c>
    </row>
    <row r="300" spans="1:6" ht="16" x14ac:dyDescent="0.2">
      <c r="A300" s="70" t="s">
        <v>117</v>
      </c>
      <c r="B300" s="1" t="s">
        <v>831</v>
      </c>
      <c r="C300" s="1" t="s">
        <v>832</v>
      </c>
      <c r="D300" s="1" t="s">
        <v>217</v>
      </c>
      <c r="E300" s="1" t="s">
        <v>621</v>
      </c>
      <c r="F300" s="71" t="s">
        <v>621</v>
      </c>
    </row>
    <row r="301" spans="1:6" ht="16" x14ac:dyDescent="0.2">
      <c r="A301" s="70" t="s">
        <v>123</v>
      </c>
      <c r="B301" s="1" t="s">
        <v>833</v>
      </c>
      <c r="C301" s="1" t="s">
        <v>834</v>
      </c>
      <c r="D301" s="1" t="s">
        <v>126</v>
      </c>
      <c r="E301" s="1" t="s">
        <v>621</v>
      </c>
      <c r="F301" s="71" t="s">
        <v>621</v>
      </c>
    </row>
    <row r="302" spans="1:6" ht="16" x14ac:dyDescent="0.2">
      <c r="A302" s="70" t="s">
        <v>123</v>
      </c>
      <c r="B302" s="1" t="s">
        <v>835</v>
      </c>
      <c r="C302" s="1" t="s">
        <v>836</v>
      </c>
      <c r="D302" s="1" t="s">
        <v>837</v>
      </c>
      <c r="E302" s="1" t="s">
        <v>621</v>
      </c>
      <c r="F302" s="71" t="s">
        <v>621</v>
      </c>
    </row>
    <row r="303" spans="1:6" ht="16" x14ac:dyDescent="0.2">
      <c r="A303" s="70" t="s">
        <v>123</v>
      </c>
      <c r="B303" s="1" t="s">
        <v>838</v>
      </c>
      <c r="C303" s="1" t="s">
        <v>839</v>
      </c>
      <c r="D303" s="1" t="s">
        <v>408</v>
      </c>
      <c r="E303" s="1" t="s">
        <v>621</v>
      </c>
      <c r="F303" s="71" t="s">
        <v>621</v>
      </c>
    </row>
    <row r="304" spans="1:6" ht="16" x14ac:dyDescent="0.2">
      <c r="A304" s="70" t="s">
        <v>123</v>
      </c>
      <c r="B304" s="1" t="s">
        <v>840</v>
      </c>
      <c r="C304" s="1" t="s">
        <v>841</v>
      </c>
      <c r="D304" s="1" t="s">
        <v>569</v>
      </c>
      <c r="E304" s="1" t="s">
        <v>621</v>
      </c>
      <c r="F304" s="71" t="s">
        <v>621</v>
      </c>
    </row>
    <row r="305" spans="1:6" ht="16" x14ac:dyDescent="0.2">
      <c r="A305" s="70" t="s">
        <v>123</v>
      </c>
      <c r="B305" s="1" t="s">
        <v>842</v>
      </c>
      <c r="C305" s="1" t="s">
        <v>843</v>
      </c>
      <c r="D305" s="1" t="s">
        <v>476</v>
      </c>
      <c r="E305" s="1" t="s">
        <v>621</v>
      </c>
      <c r="F305" s="71" t="s">
        <v>621</v>
      </c>
    </row>
    <row r="306" spans="1:6" ht="16" x14ac:dyDescent="0.2">
      <c r="A306" s="70" t="s">
        <v>123</v>
      </c>
      <c r="B306" s="1" t="s">
        <v>844</v>
      </c>
      <c r="C306" s="1" t="s">
        <v>845</v>
      </c>
      <c r="D306" s="1" t="s">
        <v>323</v>
      </c>
      <c r="E306" s="1" t="s">
        <v>621</v>
      </c>
      <c r="F306" s="71" t="s">
        <v>621</v>
      </c>
    </row>
    <row r="307" spans="1:6" ht="16" x14ac:dyDescent="0.2">
      <c r="A307" s="70" t="s">
        <v>123</v>
      </c>
      <c r="B307" s="1" t="s">
        <v>846</v>
      </c>
      <c r="C307" s="1" t="s">
        <v>847</v>
      </c>
      <c r="D307" s="1" t="s">
        <v>415</v>
      </c>
      <c r="E307" s="1" t="s">
        <v>621</v>
      </c>
      <c r="F307" s="71" t="s">
        <v>621</v>
      </c>
    </row>
    <row r="308" spans="1:6" ht="16" x14ac:dyDescent="0.2">
      <c r="A308" s="70" t="s">
        <v>123</v>
      </c>
      <c r="B308" s="1" t="s">
        <v>848</v>
      </c>
      <c r="C308" s="1" t="s">
        <v>849</v>
      </c>
      <c r="D308" s="1" t="s">
        <v>464</v>
      </c>
      <c r="E308" s="1" t="s">
        <v>621</v>
      </c>
      <c r="F308" s="71" t="s">
        <v>621</v>
      </c>
    </row>
    <row r="309" spans="1:6" ht="16" x14ac:dyDescent="0.2">
      <c r="A309" s="70" t="s">
        <v>123</v>
      </c>
      <c r="B309" s="1" t="s">
        <v>850</v>
      </c>
      <c r="C309" s="1" t="s">
        <v>851</v>
      </c>
      <c r="D309" s="1" t="s">
        <v>171</v>
      </c>
      <c r="E309" s="1" t="s">
        <v>621</v>
      </c>
      <c r="F309" s="71" t="s">
        <v>621</v>
      </c>
    </row>
    <row r="310" spans="1:6" ht="16" x14ac:dyDescent="0.2">
      <c r="A310" s="70" t="s">
        <v>123</v>
      </c>
      <c r="B310" s="1" t="s">
        <v>852</v>
      </c>
      <c r="C310" s="1" t="s">
        <v>853</v>
      </c>
      <c r="D310" s="1" t="s">
        <v>120</v>
      </c>
      <c r="E310" s="1" t="s">
        <v>621</v>
      </c>
      <c r="F310" s="71" t="s">
        <v>621</v>
      </c>
    </row>
    <row r="311" spans="1:6" ht="16" x14ac:dyDescent="0.2">
      <c r="A311" s="70" t="s">
        <v>117</v>
      </c>
      <c r="B311" s="1" t="s">
        <v>854</v>
      </c>
      <c r="C311" s="1" t="s">
        <v>855</v>
      </c>
      <c r="D311" s="1" t="s">
        <v>134</v>
      </c>
      <c r="E311" s="1" t="s">
        <v>621</v>
      </c>
      <c r="F311" s="71" t="s">
        <v>621</v>
      </c>
    </row>
    <row r="312" spans="1:6" ht="16" x14ac:dyDescent="0.2">
      <c r="A312" s="70" t="s">
        <v>123</v>
      </c>
      <c r="B312" s="1" t="s">
        <v>856</v>
      </c>
      <c r="C312" s="1" t="s">
        <v>857</v>
      </c>
      <c r="D312" s="1" t="s">
        <v>120</v>
      </c>
      <c r="E312" s="1" t="s">
        <v>621</v>
      </c>
      <c r="F312" s="71" t="s">
        <v>621</v>
      </c>
    </row>
    <row r="313" spans="1:6" ht="16" x14ac:dyDescent="0.2">
      <c r="A313" s="70" t="s">
        <v>123</v>
      </c>
      <c r="B313" s="1" t="s">
        <v>858</v>
      </c>
      <c r="C313" s="1" t="s">
        <v>859</v>
      </c>
      <c r="D313" s="1" t="s">
        <v>120</v>
      </c>
      <c r="E313" s="1" t="s">
        <v>621</v>
      </c>
      <c r="F313" s="71" t="s">
        <v>621</v>
      </c>
    </row>
    <row r="314" spans="1:6" ht="16" x14ac:dyDescent="0.2">
      <c r="A314" s="70" t="s">
        <v>123</v>
      </c>
      <c r="B314" s="1" t="s">
        <v>860</v>
      </c>
      <c r="C314" s="1" t="s">
        <v>861</v>
      </c>
      <c r="D314" s="1" t="s">
        <v>120</v>
      </c>
      <c r="E314" s="1" t="s">
        <v>621</v>
      </c>
      <c r="F314" s="71" t="s">
        <v>621</v>
      </c>
    </row>
    <row r="315" spans="1:6" ht="16" x14ac:dyDescent="0.2">
      <c r="A315" s="70" t="s">
        <v>123</v>
      </c>
      <c r="B315" s="1" t="s">
        <v>862</v>
      </c>
      <c r="C315" s="1" t="s">
        <v>863</v>
      </c>
      <c r="D315" s="1" t="s">
        <v>120</v>
      </c>
      <c r="E315" s="1" t="s">
        <v>621</v>
      </c>
      <c r="F315" s="71" t="s">
        <v>621</v>
      </c>
    </row>
    <row r="316" spans="1:6" ht="16" x14ac:dyDescent="0.2">
      <c r="A316" s="70" t="s">
        <v>123</v>
      </c>
      <c r="B316" s="1" t="s">
        <v>864</v>
      </c>
      <c r="C316" s="1" t="s">
        <v>865</v>
      </c>
      <c r="D316" s="1" t="s">
        <v>866</v>
      </c>
      <c r="E316" s="1" t="s">
        <v>621</v>
      </c>
      <c r="F316" s="71" t="s">
        <v>621</v>
      </c>
    </row>
    <row r="317" spans="1:6" ht="16" x14ac:dyDescent="0.2">
      <c r="A317" s="70" t="s">
        <v>117</v>
      </c>
      <c r="B317" s="1" t="s">
        <v>867</v>
      </c>
      <c r="C317" s="1" t="s">
        <v>868</v>
      </c>
      <c r="D317" s="1" t="s">
        <v>311</v>
      </c>
      <c r="E317" s="1" t="s">
        <v>621</v>
      </c>
      <c r="F317" s="71" t="s">
        <v>621</v>
      </c>
    </row>
    <row r="318" spans="1:6" ht="16" x14ac:dyDescent="0.2">
      <c r="A318" s="70" t="s">
        <v>123</v>
      </c>
      <c r="B318" s="1" t="s">
        <v>869</v>
      </c>
      <c r="C318" s="1" t="s">
        <v>870</v>
      </c>
      <c r="D318" s="1" t="s">
        <v>243</v>
      </c>
      <c r="E318" s="1" t="s">
        <v>621</v>
      </c>
      <c r="F318" s="71" t="s">
        <v>621</v>
      </c>
    </row>
    <row r="319" spans="1:6" ht="16" x14ac:dyDescent="0.2">
      <c r="A319" s="70" t="s">
        <v>123</v>
      </c>
      <c r="B319" s="1" t="s">
        <v>871</v>
      </c>
      <c r="C319" s="1" t="s">
        <v>872</v>
      </c>
      <c r="D319" s="1" t="s">
        <v>243</v>
      </c>
      <c r="E319" s="1" t="s">
        <v>621</v>
      </c>
      <c r="F319" s="71" t="s">
        <v>621</v>
      </c>
    </row>
    <row r="320" spans="1:6" ht="16" x14ac:dyDescent="0.2">
      <c r="A320" s="70" t="s">
        <v>123</v>
      </c>
      <c r="B320" s="1" t="s">
        <v>873</v>
      </c>
      <c r="C320" s="1" t="s">
        <v>874</v>
      </c>
      <c r="D320" s="1" t="s">
        <v>444</v>
      </c>
      <c r="E320" s="1" t="s">
        <v>621</v>
      </c>
      <c r="F320" s="71" t="s">
        <v>621</v>
      </c>
    </row>
    <row r="321" spans="1:6" ht="16" x14ac:dyDescent="0.2">
      <c r="A321" s="70" t="s">
        <v>123</v>
      </c>
      <c r="B321" s="1" t="s">
        <v>875</v>
      </c>
      <c r="C321" s="1" t="s">
        <v>876</v>
      </c>
      <c r="D321" s="1" t="s">
        <v>444</v>
      </c>
      <c r="E321" s="1" t="s">
        <v>621</v>
      </c>
      <c r="F321" s="71" t="s">
        <v>621</v>
      </c>
    </row>
    <row r="322" spans="1:6" ht="16" x14ac:dyDescent="0.2">
      <c r="A322" s="70" t="s">
        <v>123</v>
      </c>
      <c r="B322" s="1" t="s">
        <v>877</v>
      </c>
      <c r="C322" s="1" t="s">
        <v>878</v>
      </c>
      <c r="D322" s="1" t="s">
        <v>311</v>
      </c>
      <c r="E322" s="1" t="s">
        <v>621</v>
      </c>
      <c r="F322" s="71" t="s">
        <v>621</v>
      </c>
    </row>
    <row r="323" spans="1:6" ht="16" x14ac:dyDescent="0.2">
      <c r="A323" s="70" t="s">
        <v>123</v>
      </c>
      <c r="B323" s="1" t="s">
        <v>879</v>
      </c>
      <c r="C323" s="1" t="s">
        <v>880</v>
      </c>
      <c r="D323" s="1" t="s">
        <v>243</v>
      </c>
      <c r="E323" s="1" t="s">
        <v>621</v>
      </c>
      <c r="F323" s="71" t="s">
        <v>621</v>
      </c>
    </row>
    <row r="324" spans="1:6" ht="16" x14ac:dyDescent="0.2">
      <c r="A324" s="70" t="s">
        <v>123</v>
      </c>
      <c r="B324" s="1" t="s">
        <v>881</v>
      </c>
      <c r="C324" s="1" t="s">
        <v>882</v>
      </c>
      <c r="D324" s="1" t="s">
        <v>311</v>
      </c>
      <c r="E324" s="1" t="s">
        <v>621</v>
      </c>
      <c r="F324" s="71" t="s">
        <v>621</v>
      </c>
    </row>
    <row r="325" spans="1:6" ht="16" x14ac:dyDescent="0.2">
      <c r="A325" s="70" t="s">
        <v>123</v>
      </c>
      <c r="B325" s="1" t="s">
        <v>883</v>
      </c>
      <c r="C325" s="1" t="s">
        <v>884</v>
      </c>
      <c r="D325" s="1" t="s">
        <v>209</v>
      </c>
      <c r="E325" s="1" t="s">
        <v>621</v>
      </c>
      <c r="F325" s="71" t="s">
        <v>621</v>
      </c>
    </row>
    <row r="326" spans="1:6" ht="16" x14ac:dyDescent="0.2">
      <c r="A326" s="70" t="s">
        <v>123</v>
      </c>
      <c r="B326" s="1" t="s">
        <v>885</v>
      </c>
      <c r="C326" s="1" t="s">
        <v>886</v>
      </c>
      <c r="D326" s="1" t="s">
        <v>837</v>
      </c>
      <c r="E326" s="1" t="s">
        <v>621</v>
      </c>
      <c r="F326" s="71" t="s">
        <v>621</v>
      </c>
    </row>
    <row r="327" spans="1:6" ht="16" x14ac:dyDescent="0.2">
      <c r="A327" s="70" t="s">
        <v>123</v>
      </c>
      <c r="B327" s="1" t="s">
        <v>887</v>
      </c>
      <c r="C327" s="1" t="s">
        <v>888</v>
      </c>
      <c r="D327" s="1" t="s">
        <v>120</v>
      </c>
      <c r="E327" s="1" t="s">
        <v>621</v>
      </c>
      <c r="F327" s="71" t="s">
        <v>621</v>
      </c>
    </row>
    <row r="328" spans="1:6" ht="16" x14ac:dyDescent="0.2">
      <c r="A328" s="70" t="s">
        <v>123</v>
      </c>
      <c r="B328" s="1" t="s">
        <v>889</v>
      </c>
      <c r="C328" s="1" t="s">
        <v>890</v>
      </c>
      <c r="D328" s="1" t="s">
        <v>298</v>
      </c>
      <c r="E328" s="1" t="s">
        <v>621</v>
      </c>
      <c r="F328" s="71" t="s">
        <v>621</v>
      </c>
    </row>
    <row r="329" spans="1:6" ht="16" x14ac:dyDescent="0.2">
      <c r="A329" s="70" t="s">
        <v>123</v>
      </c>
      <c r="B329" s="1" t="s">
        <v>891</v>
      </c>
      <c r="C329" s="1" t="s">
        <v>892</v>
      </c>
      <c r="D329" s="1" t="s">
        <v>126</v>
      </c>
      <c r="E329" s="1" t="s">
        <v>621</v>
      </c>
      <c r="F329" s="71" t="s">
        <v>621</v>
      </c>
    </row>
    <row r="330" spans="1:6" ht="16" x14ac:dyDescent="0.2">
      <c r="A330" s="70" t="s">
        <v>123</v>
      </c>
      <c r="B330" s="1" t="s">
        <v>893</v>
      </c>
      <c r="C330" s="1" t="s">
        <v>894</v>
      </c>
      <c r="D330" s="1" t="s">
        <v>333</v>
      </c>
      <c r="E330" s="1" t="s">
        <v>621</v>
      </c>
      <c r="F330" s="71" t="s">
        <v>621</v>
      </c>
    </row>
    <row r="331" spans="1:6" ht="16" x14ac:dyDescent="0.2">
      <c r="A331" s="70" t="s">
        <v>123</v>
      </c>
      <c r="B331" s="1" t="s">
        <v>895</v>
      </c>
      <c r="C331" s="1" t="s">
        <v>896</v>
      </c>
      <c r="D331" s="1" t="s">
        <v>415</v>
      </c>
      <c r="E331" s="1" t="s">
        <v>621</v>
      </c>
      <c r="F331" s="71" t="s">
        <v>621</v>
      </c>
    </row>
    <row r="332" spans="1:6" ht="16" x14ac:dyDescent="0.2">
      <c r="A332" s="70" t="s">
        <v>123</v>
      </c>
      <c r="B332" s="1" t="s">
        <v>897</v>
      </c>
      <c r="C332" s="1" t="s">
        <v>898</v>
      </c>
      <c r="D332" s="1" t="s">
        <v>171</v>
      </c>
      <c r="E332" s="1" t="s">
        <v>621</v>
      </c>
      <c r="F332" s="71" t="s">
        <v>621</v>
      </c>
    </row>
    <row r="333" spans="1:6" ht="16" x14ac:dyDescent="0.2">
      <c r="A333" s="70" t="s">
        <v>117</v>
      </c>
      <c r="B333" s="1" t="s">
        <v>899</v>
      </c>
      <c r="C333" s="1" t="s">
        <v>900</v>
      </c>
      <c r="D333" s="1" t="s">
        <v>162</v>
      </c>
      <c r="E333" s="1" t="s">
        <v>621</v>
      </c>
      <c r="F333" s="71" t="s">
        <v>621</v>
      </c>
    </row>
    <row r="334" spans="1:6" ht="16" x14ac:dyDescent="0.2">
      <c r="A334" s="70" t="s">
        <v>117</v>
      </c>
      <c r="B334" s="1" t="s">
        <v>901</v>
      </c>
      <c r="C334" s="1" t="s">
        <v>902</v>
      </c>
      <c r="D334" s="1" t="s">
        <v>162</v>
      </c>
      <c r="E334" s="1" t="s">
        <v>621</v>
      </c>
      <c r="F334" s="71" t="s">
        <v>621</v>
      </c>
    </row>
    <row r="335" spans="1:6" ht="16" x14ac:dyDescent="0.2">
      <c r="A335" s="70" t="s">
        <v>123</v>
      </c>
      <c r="B335" s="1" t="s">
        <v>903</v>
      </c>
      <c r="C335" s="1" t="s">
        <v>904</v>
      </c>
      <c r="D335" s="1" t="s">
        <v>464</v>
      </c>
      <c r="E335" s="1" t="s">
        <v>621</v>
      </c>
      <c r="F335" s="71" t="s">
        <v>621</v>
      </c>
    </row>
    <row r="336" spans="1:6" ht="16" x14ac:dyDescent="0.2">
      <c r="A336" s="70" t="s">
        <v>123</v>
      </c>
      <c r="B336" s="1" t="s">
        <v>905</v>
      </c>
      <c r="C336" s="1" t="s">
        <v>906</v>
      </c>
      <c r="D336" s="1" t="s">
        <v>171</v>
      </c>
      <c r="E336" s="1" t="s">
        <v>621</v>
      </c>
      <c r="F336" s="71" t="s">
        <v>621</v>
      </c>
    </row>
    <row r="337" spans="1:6" ht="16" x14ac:dyDescent="0.2">
      <c r="A337" s="70" t="s">
        <v>123</v>
      </c>
      <c r="B337" s="1" t="s">
        <v>907</v>
      </c>
      <c r="C337" s="1" t="s">
        <v>908</v>
      </c>
      <c r="D337" s="1" t="s">
        <v>134</v>
      </c>
      <c r="E337" s="1" t="s">
        <v>621</v>
      </c>
      <c r="F337" s="71" t="s">
        <v>621</v>
      </c>
    </row>
    <row r="338" spans="1:6" ht="16" x14ac:dyDescent="0.2">
      <c r="A338" s="70" t="s">
        <v>117</v>
      </c>
      <c r="B338" s="1" t="s">
        <v>909</v>
      </c>
      <c r="C338" s="1" t="s">
        <v>910</v>
      </c>
      <c r="D338" s="1" t="s">
        <v>243</v>
      </c>
      <c r="E338" s="1" t="s">
        <v>621</v>
      </c>
      <c r="F338" s="71" t="s">
        <v>621</v>
      </c>
    </row>
    <row r="339" spans="1:6" ht="16" x14ac:dyDescent="0.2">
      <c r="A339" s="70" t="s">
        <v>123</v>
      </c>
      <c r="B339" s="1" t="s">
        <v>911</v>
      </c>
      <c r="C339" s="1" t="s">
        <v>912</v>
      </c>
      <c r="D339" s="1" t="s">
        <v>476</v>
      </c>
      <c r="E339" s="1" t="s">
        <v>621</v>
      </c>
      <c r="F339" s="71" t="s">
        <v>621</v>
      </c>
    </row>
    <row r="340" spans="1:6" ht="16" x14ac:dyDescent="0.2">
      <c r="A340" s="70" t="s">
        <v>123</v>
      </c>
      <c r="B340" s="1" t="s">
        <v>913</v>
      </c>
      <c r="C340" s="1" t="s">
        <v>914</v>
      </c>
      <c r="D340" s="1" t="s">
        <v>162</v>
      </c>
      <c r="E340" s="1" t="s">
        <v>621</v>
      </c>
      <c r="F340" s="71" t="s">
        <v>621</v>
      </c>
    </row>
    <row r="341" spans="1:6" ht="16" x14ac:dyDescent="0.2">
      <c r="A341" s="70" t="s">
        <v>123</v>
      </c>
      <c r="B341" s="1" t="s">
        <v>915</v>
      </c>
      <c r="C341" s="1" t="s">
        <v>916</v>
      </c>
      <c r="D341" s="1" t="s">
        <v>243</v>
      </c>
      <c r="E341" s="1" t="s">
        <v>621</v>
      </c>
      <c r="F341" s="71" t="s">
        <v>621</v>
      </c>
    </row>
    <row r="342" spans="1:6" ht="16" x14ac:dyDescent="0.2">
      <c r="A342" s="70" t="s">
        <v>123</v>
      </c>
      <c r="B342" s="1" t="s">
        <v>917</v>
      </c>
      <c r="C342" s="1" t="s">
        <v>918</v>
      </c>
      <c r="D342" s="1" t="s">
        <v>171</v>
      </c>
      <c r="E342" s="1" t="s">
        <v>621</v>
      </c>
      <c r="F342" s="71" t="s">
        <v>621</v>
      </c>
    </row>
    <row r="343" spans="1:6" ht="16" x14ac:dyDescent="0.2">
      <c r="A343" s="70" t="s">
        <v>123</v>
      </c>
      <c r="B343" s="1" t="s">
        <v>919</v>
      </c>
      <c r="C343" s="1" t="s">
        <v>920</v>
      </c>
      <c r="D343" s="1" t="s">
        <v>120</v>
      </c>
      <c r="E343" s="1" t="s">
        <v>621</v>
      </c>
      <c r="F343" s="71" t="s">
        <v>621</v>
      </c>
    </row>
    <row r="344" spans="1:6" ht="16" x14ac:dyDescent="0.2">
      <c r="A344" s="70" t="s">
        <v>123</v>
      </c>
      <c r="B344" s="1" t="s">
        <v>921</v>
      </c>
      <c r="C344" s="1" t="s">
        <v>922</v>
      </c>
      <c r="D344" s="1" t="s">
        <v>120</v>
      </c>
      <c r="E344" s="1" t="s">
        <v>621</v>
      </c>
      <c r="F344" s="71" t="s">
        <v>621</v>
      </c>
    </row>
    <row r="345" spans="1:6" ht="16" x14ac:dyDescent="0.2">
      <c r="A345" s="70" t="s">
        <v>123</v>
      </c>
      <c r="B345" s="1" t="s">
        <v>923</v>
      </c>
      <c r="C345" s="1" t="s">
        <v>924</v>
      </c>
      <c r="D345" s="1" t="s">
        <v>209</v>
      </c>
      <c r="E345" s="1" t="s">
        <v>621</v>
      </c>
      <c r="F345" s="71" t="s">
        <v>621</v>
      </c>
    </row>
    <row r="346" spans="1:6" ht="16" x14ac:dyDescent="0.2">
      <c r="A346" s="70" t="s">
        <v>123</v>
      </c>
      <c r="B346" s="1" t="s">
        <v>925</v>
      </c>
      <c r="C346" s="1" t="s">
        <v>926</v>
      </c>
      <c r="D346" s="1" t="s">
        <v>927</v>
      </c>
      <c r="E346" s="1" t="s">
        <v>621</v>
      </c>
      <c r="F346" s="71" t="s">
        <v>621</v>
      </c>
    </row>
    <row r="347" spans="1:6" ht="16" x14ac:dyDescent="0.2">
      <c r="A347" s="70" t="s">
        <v>123</v>
      </c>
      <c r="B347" s="1" t="s">
        <v>928</v>
      </c>
      <c r="C347" s="1" t="s">
        <v>929</v>
      </c>
      <c r="D347" s="1" t="s">
        <v>134</v>
      </c>
      <c r="E347" s="1" t="s">
        <v>621</v>
      </c>
      <c r="F347" s="71" t="s">
        <v>621</v>
      </c>
    </row>
    <row r="348" spans="1:6" ht="16" x14ac:dyDescent="0.2">
      <c r="A348" s="70" t="s">
        <v>123</v>
      </c>
      <c r="B348" s="1" t="s">
        <v>930</v>
      </c>
      <c r="C348" s="1" t="s">
        <v>931</v>
      </c>
      <c r="D348" s="1" t="s">
        <v>120</v>
      </c>
      <c r="E348" s="1" t="s">
        <v>621</v>
      </c>
      <c r="F348" s="71" t="s">
        <v>621</v>
      </c>
    </row>
    <row r="349" spans="1:6" ht="16" x14ac:dyDescent="0.2">
      <c r="A349" s="70" t="s">
        <v>123</v>
      </c>
      <c r="B349" s="1" t="s">
        <v>932</v>
      </c>
      <c r="C349" s="1" t="s">
        <v>933</v>
      </c>
      <c r="D349" s="1" t="s">
        <v>796</v>
      </c>
      <c r="E349" s="1" t="s">
        <v>621</v>
      </c>
      <c r="F349" s="71" t="s">
        <v>621</v>
      </c>
    </row>
    <row r="350" spans="1:6" ht="16" x14ac:dyDescent="0.2">
      <c r="A350" s="70" t="s">
        <v>123</v>
      </c>
      <c r="B350" s="1" t="s">
        <v>934</v>
      </c>
      <c r="C350" s="1" t="s">
        <v>935</v>
      </c>
      <c r="D350" s="1" t="s">
        <v>171</v>
      </c>
      <c r="E350" s="1" t="s">
        <v>621</v>
      </c>
      <c r="F350" s="71" t="s">
        <v>621</v>
      </c>
    </row>
    <row r="351" spans="1:6" ht="16" x14ac:dyDescent="0.2">
      <c r="A351" s="70" t="s">
        <v>123</v>
      </c>
      <c r="B351" s="1" t="s">
        <v>936</v>
      </c>
      <c r="C351" s="1" t="s">
        <v>937</v>
      </c>
      <c r="D351" s="1" t="s">
        <v>333</v>
      </c>
      <c r="E351" s="1" t="s">
        <v>621</v>
      </c>
      <c r="F351" s="71" t="s">
        <v>621</v>
      </c>
    </row>
    <row r="352" spans="1:6" ht="16" x14ac:dyDescent="0.2">
      <c r="A352" s="70" t="s">
        <v>123</v>
      </c>
      <c r="B352" s="1" t="s">
        <v>938</v>
      </c>
      <c r="C352" s="1" t="s">
        <v>939</v>
      </c>
      <c r="D352" s="1" t="s">
        <v>162</v>
      </c>
      <c r="E352" s="1" t="s">
        <v>621</v>
      </c>
      <c r="F352" s="71" t="s">
        <v>621</v>
      </c>
    </row>
    <row r="353" spans="1:6" ht="16" x14ac:dyDescent="0.2">
      <c r="A353" s="70" t="s">
        <v>123</v>
      </c>
      <c r="B353" s="1" t="s">
        <v>940</v>
      </c>
      <c r="C353" s="1" t="s">
        <v>941</v>
      </c>
      <c r="D353" s="1" t="s">
        <v>243</v>
      </c>
      <c r="E353" s="1" t="s">
        <v>621</v>
      </c>
      <c r="F353" s="71" t="s">
        <v>621</v>
      </c>
    </row>
    <row r="354" spans="1:6" ht="16" x14ac:dyDescent="0.2">
      <c r="A354" s="70" t="s">
        <v>123</v>
      </c>
      <c r="B354" s="1" t="s">
        <v>942</v>
      </c>
      <c r="C354" s="1" t="s">
        <v>943</v>
      </c>
      <c r="D354" s="1" t="s">
        <v>333</v>
      </c>
      <c r="E354" s="1" t="s">
        <v>621</v>
      </c>
      <c r="F354" s="71" t="s">
        <v>621</v>
      </c>
    </row>
    <row r="355" spans="1:6" ht="16" x14ac:dyDescent="0.2">
      <c r="A355" s="70" t="s">
        <v>123</v>
      </c>
      <c r="B355" s="1" t="s">
        <v>944</v>
      </c>
      <c r="C355" s="1" t="s">
        <v>945</v>
      </c>
      <c r="D355" s="1" t="s">
        <v>946</v>
      </c>
      <c r="E355" s="1" t="s">
        <v>621</v>
      </c>
      <c r="F355" s="71" t="s">
        <v>621</v>
      </c>
    </row>
    <row r="356" spans="1:6" ht="16" x14ac:dyDescent="0.2">
      <c r="A356" s="70" t="s">
        <v>123</v>
      </c>
      <c r="B356" s="1" t="s">
        <v>947</v>
      </c>
      <c r="C356" s="1" t="s">
        <v>948</v>
      </c>
      <c r="D356" s="1" t="s">
        <v>126</v>
      </c>
      <c r="E356" s="1" t="s">
        <v>621</v>
      </c>
      <c r="F356" s="71" t="s">
        <v>621</v>
      </c>
    </row>
    <row r="357" spans="1:6" ht="16" x14ac:dyDescent="0.2">
      <c r="A357" s="70" t="s">
        <v>123</v>
      </c>
      <c r="B357" s="1" t="s">
        <v>949</v>
      </c>
      <c r="C357" s="1" t="s">
        <v>950</v>
      </c>
      <c r="D357" s="1" t="s">
        <v>342</v>
      </c>
      <c r="E357" s="1" t="s">
        <v>621</v>
      </c>
      <c r="F357" s="71" t="s">
        <v>621</v>
      </c>
    </row>
    <row r="358" spans="1:6" ht="16" x14ac:dyDescent="0.2">
      <c r="A358" s="70" t="s">
        <v>123</v>
      </c>
      <c r="B358" s="1" t="s">
        <v>951</v>
      </c>
      <c r="C358" s="1" t="s">
        <v>952</v>
      </c>
      <c r="D358" s="1" t="s">
        <v>162</v>
      </c>
      <c r="E358" s="1" t="s">
        <v>621</v>
      </c>
      <c r="F358" s="71" t="s">
        <v>621</v>
      </c>
    </row>
    <row r="359" spans="1:6" ht="16" x14ac:dyDescent="0.2">
      <c r="A359" s="70" t="s">
        <v>123</v>
      </c>
      <c r="B359" s="1" t="s">
        <v>953</v>
      </c>
      <c r="C359" s="1" t="s">
        <v>954</v>
      </c>
      <c r="D359" s="1" t="s">
        <v>120</v>
      </c>
      <c r="E359" s="1" t="s">
        <v>621</v>
      </c>
      <c r="F359" s="71" t="s">
        <v>621</v>
      </c>
    </row>
    <row r="360" spans="1:6" ht="16" x14ac:dyDescent="0.2">
      <c r="A360" s="70" t="s">
        <v>123</v>
      </c>
      <c r="B360" s="1" t="s">
        <v>955</v>
      </c>
      <c r="C360" s="1" t="s">
        <v>956</v>
      </c>
      <c r="D360" s="1" t="s">
        <v>243</v>
      </c>
      <c r="E360" s="1" t="s">
        <v>621</v>
      </c>
      <c r="F360" s="71" t="s">
        <v>621</v>
      </c>
    </row>
    <row r="361" spans="1:6" ht="16" x14ac:dyDescent="0.2">
      <c r="A361" s="70" t="s">
        <v>123</v>
      </c>
      <c r="B361" s="1" t="s">
        <v>957</v>
      </c>
      <c r="C361" s="1" t="s">
        <v>958</v>
      </c>
      <c r="D361" s="1" t="s">
        <v>243</v>
      </c>
      <c r="E361" s="1" t="s">
        <v>621</v>
      </c>
      <c r="F361" s="71" t="s">
        <v>621</v>
      </c>
    </row>
    <row r="362" spans="1:6" ht="16" x14ac:dyDescent="0.2">
      <c r="A362" s="70" t="s">
        <v>123</v>
      </c>
      <c r="B362" s="1" t="s">
        <v>959</v>
      </c>
      <c r="C362" s="1" t="s">
        <v>960</v>
      </c>
      <c r="D362" s="1" t="s">
        <v>243</v>
      </c>
      <c r="E362" s="1" t="s">
        <v>621</v>
      </c>
      <c r="F362" s="71" t="s">
        <v>621</v>
      </c>
    </row>
    <row r="363" spans="1:6" ht="16" x14ac:dyDescent="0.2">
      <c r="A363" s="70" t="s">
        <v>123</v>
      </c>
      <c r="B363" s="1" t="s">
        <v>961</v>
      </c>
      <c r="C363" s="1" t="s">
        <v>962</v>
      </c>
      <c r="D363" s="1" t="s">
        <v>963</v>
      </c>
      <c r="E363" s="1" t="s">
        <v>621</v>
      </c>
      <c r="F363" s="71" t="s">
        <v>621</v>
      </c>
    </row>
    <row r="364" spans="1:6" ht="16" x14ac:dyDescent="0.2">
      <c r="A364" s="70" t="s">
        <v>123</v>
      </c>
      <c r="B364" s="1" t="s">
        <v>964</v>
      </c>
      <c r="C364" s="1" t="s">
        <v>965</v>
      </c>
      <c r="D364" s="1" t="s">
        <v>415</v>
      </c>
      <c r="E364" s="1" t="s">
        <v>621</v>
      </c>
      <c r="F364" s="71" t="s">
        <v>621</v>
      </c>
    </row>
    <row r="365" spans="1:6" ht="16" x14ac:dyDescent="0.2">
      <c r="A365" s="70" t="s">
        <v>123</v>
      </c>
      <c r="B365" s="1" t="s">
        <v>966</v>
      </c>
      <c r="C365" s="1" t="s">
        <v>967</v>
      </c>
      <c r="D365" s="1" t="s">
        <v>243</v>
      </c>
      <c r="E365" s="1" t="s">
        <v>621</v>
      </c>
      <c r="F365" s="71" t="s">
        <v>621</v>
      </c>
    </row>
    <row r="366" spans="1:6" ht="16" x14ac:dyDescent="0.2">
      <c r="A366" s="70" t="s">
        <v>117</v>
      </c>
      <c r="B366" s="1" t="s">
        <v>968</v>
      </c>
      <c r="C366" s="1" t="s">
        <v>969</v>
      </c>
      <c r="D366" s="1" t="s">
        <v>209</v>
      </c>
      <c r="E366" s="1" t="s">
        <v>621</v>
      </c>
      <c r="F366" s="71" t="s">
        <v>621</v>
      </c>
    </row>
    <row r="367" spans="1:6" ht="16" x14ac:dyDescent="0.2">
      <c r="A367" s="70" t="s">
        <v>117</v>
      </c>
      <c r="B367" s="1" t="s">
        <v>970</v>
      </c>
      <c r="C367" s="1" t="s">
        <v>971</v>
      </c>
      <c r="D367" s="1" t="s">
        <v>243</v>
      </c>
      <c r="E367" s="1" t="s">
        <v>621</v>
      </c>
      <c r="F367" s="71" t="s">
        <v>621</v>
      </c>
    </row>
    <row r="368" spans="1:6" ht="16" x14ac:dyDescent="0.2">
      <c r="A368" s="70" t="s">
        <v>123</v>
      </c>
      <c r="B368" s="1" t="s">
        <v>972</v>
      </c>
      <c r="C368" s="1" t="s">
        <v>973</v>
      </c>
      <c r="D368" s="1" t="s">
        <v>796</v>
      </c>
      <c r="E368" s="1" t="s">
        <v>621</v>
      </c>
      <c r="F368" s="71" t="s">
        <v>621</v>
      </c>
    </row>
    <row r="369" spans="1:6" ht="16" x14ac:dyDescent="0.2">
      <c r="A369" s="70" t="s">
        <v>123</v>
      </c>
      <c r="B369" s="1" t="s">
        <v>974</v>
      </c>
      <c r="C369" s="1" t="s">
        <v>975</v>
      </c>
      <c r="D369" s="1" t="s">
        <v>976</v>
      </c>
      <c r="E369" s="1" t="s">
        <v>621</v>
      </c>
      <c r="F369" s="71" t="s">
        <v>621</v>
      </c>
    </row>
    <row r="370" spans="1:6" ht="16" x14ac:dyDescent="0.2">
      <c r="A370" s="70" t="s">
        <v>123</v>
      </c>
      <c r="B370" s="1" t="s">
        <v>977</v>
      </c>
      <c r="C370" s="1" t="s">
        <v>978</v>
      </c>
      <c r="D370" s="1" t="s">
        <v>333</v>
      </c>
      <c r="E370" s="1" t="s">
        <v>621</v>
      </c>
      <c r="F370" s="71" t="s">
        <v>621</v>
      </c>
    </row>
    <row r="371" spans="1:6" ht="16" x14ac:dyDescent="0.2">
      <c r="A371" s="70" t="s">
        <v>123</v>
      </c>
      <c r="B371" s="1" t="s">
        <v>979</v>
      </c>
      <c r="C371" s="1" t="s">
        <v>980</v>
      </c>
      <c r="D371" s="1" t="s">
        <v>126</v>
      </c>
      <c r="E371" s="1" t="s">
        <v>621</v>
      </c>
      <c r="F371" s="71" t="s">
        <v>621</v>
      </c>
    </row>
    <row r="372" spans="1:6" ht="16" x14ac:dyDescent="0.2">
      <c r="A372" s="70" t="s">
        <v>117</v>
      </c>
      <c r="B372" s="1" t="s">
        <v>981</v>
      </c>
      <c r="C372" s="1" t="s">
        <v>982</v>
      </c>
      <c r="D372" s="1" t="s">
        <v>415</v>
      </c>
      <c r="E372" s="1" t="s">
        <v>621</v>
      </c>
      <c r="F372" s="71" t="s">
        <v>621</v>
      </c>
    </row>
    <row r="373" spans="1:6" ht="16" x14ac:dyDescent="0.2">
      <c r="A373" s="70" t="s">
        <v>123</v>
      </c>
      <c r="B373" s="1" t="s">
        <v>983</v>
      </c>
      <c r="C373" s="1" t="s">
        <v>984</v>
      </c>
      <c r="D373" s="1" t="s">
        <v>171</v>
      </c>
      <c r="E373" s="1" t="s">
        <v>621</v>
      </c>
      <c r="F373" s="71" t="s">
        <v>621</v>
      </c>
    </row>
    <row r="374" spans="1:6" ht="16" x14ac:dyDescent="0.2">
      <c r="A374" s="70" t="s">
        <v>123</v>
      </c>
      <c r="B374" s="1" t="s">
        <v>985</v>
      </c>
      <c r="C374" s="1" t="s">
        <v>986</v>
      </c>
      <c r="D374" s="1" t="s">
        <v>333</v>
      </c>
      <c r="E374" s="1" t="s">
        <v>621</v>
      </c>
      <c r="F374" s="71" t="s">
        <v>621</v>
      </c>
    </row>
    <row r="375" spans="1:6" ht="16" x14ac:dyDescent="0.2">
      <c r="A375" s="70" t="s">
        <v>123</v>
      </c>
      <c r="B375" s="1" t="s">
        <v>987</v>
      </c>
      <c r="C375" s="1" t="s">
        <v>988</v>
      </c>
      <c r="D375" s="1" t="s">
        <v>866</v>
      </c>
      <c r="E375" s="1" t="s">
        <v>621</v>
      </c>
      <c r="F375" s="71" t="s">
        <v>621</v>
      </c>
    </row>
    <row r="376" spans="1:6" ht="16" x14ac:dyDescent="0.2">
      <c r="A376" s="70" t="s">
        <v>123</v>
      </c>
      <c r="B376" s="1" t="s">
        <v>989</v>
      </c>
      <c r="C376" s="1" t="s">
        <v>990</v>
      </c>
      <c r="D376" s="1" t="s">
        <v>468</v>
      </c>
      <c r="E376" s="1" t="s">
        <v>621</v>
      </c>
      <c r="F376" s="71" t="s">
        <v>621</v>
      </c>
    </row>
    <row r="377" spans="1:6" ht="16" x14ac:dyDescent="0.2">
      <c r="A377" s="70" t="s">
        <v>123</v>
      </c>
      <c r="B377" s="1" t="s">
        <v>991</v>
      </c>
      <c r="C377" s="1" t="s">
        <v>992</v>
      </c>
      <c r="D377" s="1" t="s">
        <v>342</v>
      </c>
      <c r="E377" s="1" t="s">
        <v>621</v>
      </c>
      <c r="F377" s="71" t="s">
        <v>621</v>
      </c>
    </row>
    <row r="378" spans="1:6" ht="16" x14ac:dyDescent="0.2">
      <c r="A378" s="70" t="s">
        <v>117</v>
      </c>
      <c r="B378" s="1" t="s">
        <v>993</v>
      </c>
      <c r="C378" s="1" t="s">
        <v>994</v>
      </c>
      <c r="D378" s="1" t="s">
        <v>171</v>
      </c>
      <c r="E378" s="1" t="s">
        <v>621</v>
      </c>
      <c r="F378" s="71" t="s">
        <v>621</v>
      </c>
    </row>
    <row r="379" spans="1:6" ht="16" x14ac:dyDescent="0.2">
      <c r="A379" s="70" t="s">
        <v>117</v>
      </c>
      <c r="B379" s="1" t="s">
        <v>995</v>
      </c>
      <c r="C379" s="1" t="s">
        <v>996</v>
      </c>
      <c r="D379" s="1" t="s">
        <v>152</v>
      </c>
      <c r="E379" s="1" t="s">
        <v>621</v>
      </c>
      <c r="F379" s="71" t="s">
        <v>621</v>
      </c>
    </row>
    <row r="380" spans="1:6" ht="16" x14ac:dyDescent="0.2">
      <c r="A380" s="70" t="s">
        <v>123</v>
      </c>
      <c r="B380" s="1" t="s">
        <v>997</v>
      </c>
      <c r="C380" s="1" t="s">
        <v>998</v>
      </c>
      <c r="D380" s="1" t="s">
        <v>152</v>
      </c>
      <c r="E380" s="1" t="s">
        <v>621</v>
      </c>
      <c r="F380" s="71" t="s">
        <v>621</v>
      </c>
    </row>
    <row r="381" spans="1:6" ht="16" x14ac:dyDescent="0.2">
      <c r="A381" s="70" t="s">
        <v>123</v>
      </c>
      <c r="B381" s="1" t="s">
        <v>999</v>
      </c>
      <c r="C381" s="1" t="s">
        <v>1000</v>
      </c>
      <c r="D381" s="1" t="s">
        <v>1001</v>
      </c>
      <c r="E381" s="1" t="s">
        <v>621</v>
      </c>
      <c r="F381" s="71" t="s">
        <v>621</v>
      </c>
    </row>
    <row r="382" spans="1:6" ht="16" x14ac:dyDescent="0.2">
      <c r="A382" s="70" t="s">
        <v>123</v>
      </c>
      <c r="B382" s="1" t="s">
        <v>1002</v>
      </c>
      <c r="C382" s="1" t="s">
        <v>1003</v>
      </c>
      <c r="D382" s="1" t="s">
        <v>134</v>
      </c>
      <c r="E382" s="1" t="s">
        <v>621</v>
      </c>
      <c r="F382" s="71" t="s">
        <v>621</v>
      </c>
    </row>
    <row r="383" spans="1:6" ht="16" x14ac:dyDescent="0.2">
      <c r="A383" s="70" t="s">
        <v>117</v>
      </c>
      <c r="B383" s="1" t="s">
        <v>1004</v>
      </c>
      <c r="C383" s="1" t="s">
        <v>1005</v>
      </c>
      <c r="D383" s="1" t="s">
        <v>134</v>
      </c>
      <c r="E383" s="1" t="s">
        <v>621</v>
      </c>
      <c r="F383" s="71" t="s">
        <v>621</v>
      </c>
    </row>
    <row r="384" spans="1:6" ht="16" x14ac:dyDescent="0.2">
      <c r="A384" s="70" t="s">
        <v>123</v>
      </c>
      <c r="B384" s="1" t="s">
        <v>1006</v>
      </c>
      <c r="C384" s="1" t="s">
        <v>1007</v>
      </c>
      <c r="D384" s="1" t="s">
        <v>126</v>
      </c>
      <c r="E384" s="1" t="s">
        <v>621</v>
      </c>
      <c r="F384" s="71" t="s">
        <v>621</v>
      </c>
    </row>
    <row r="385" spans="1:6" ht="16" x14ac:dyDescent="0.2">
      <c r="A385" s="70" t="s">
        <v>123</v>
      </c>
      <c r="B385" s="1" t="s">
        <v>1008</v>
      </c>
      <c r="C385" s="1" t="s">
        <v>1009</v>
      </c>
      <c r="D385" s="1" t="s">
        <v>837</v>
      </c>
      <c r="E385" s="1" t="s">
        <v>621</v>
      </c>
      <c r="F385" s="71" t="s">
        <v>621</v>
      </c>
    </row>
    <row r="386" spans="1:6" ht="16" x14ac:dyDescent="0.2">
      <c r="A386" s="70" t="s">
        <v>123</v>
      </c>
      <c r="B386" s="1" t="s">
        <v>1010</v>
      </c>
      <c r="C386" s="1" t="s">
        <v>1011</v>
      </c>
      <c r="D386" s="1" t="s">
        <v>186</v>
      </c>
      <c r="E386" s="1" t="s">
        <v>621</v>
      </c>
      <c r="F386" s="71" t="s">
        <v>621</v>
      </c>
    </row>
    <row r="387" spans="1:6" ht="16" x14ac:dyDescent="0.2">
      <c r="A387" s="70" t="s">
        <v>123</v>
      </c>
      <c r="B387" s="1" t="s">
        <v>1012</v>
      </c>
      <c r="C387" s="1" t="s">
        <v>1013</v>
      </c>
      <c r="D387" s="1" t="s">
        <v>243</v>
      </c>
      <c r="E387" s="1" t="s">
        <v>621</v>
      </c>
      <c r="F387" s="71" t="s">
        <v>621</v>
      </c>
    </row>
    <row r="388" spans="1:6" ht="16" x14ac:dyDescent="0.2">
      <c r="A388" s="70" t="s">
        <v>123</v>
      </c>
      <c r="B388" s="1" t="s">
        <v>1014</v>
      </c>
      <c r="C388" s="1" t="s">
        <v>1015</v>
      </c>
      <c r="D388" s="1" t="s">
        <v>209</v>
      </c>
      <c r="E388" s="1" t="s">
        <v>621</v>
      </c>
      <c r="F388" s="71" t="s">
        <v>621</v>
      </c>
    </row>
    <row r="389" spans="1:6" ht="16" x14ac:dyDescent="0.2">
      <c r="A389" s="70" t="s">
        <v>123</v>
      </c>
      <c r="B389" s="1" t="s">
        <v>1016</v>
      </c>
      <c r="C389" s="1" t="s">
        <v>1017</v>
      </c>
      <c r="D389" s="1" t="s">
        <v>315</v>
      </c>
      <c r="E389" s="1" t="s">
        <v>621</v>
      </c>
      <c r="F389" s="71" t="s">
        <v>621</v>
      </c>
    </row>
    <row r="390" spans="1:6" ht="16" x14ac:dyDescent="0.2">
      <c r="A390" s="70" t="s">
        <v>123</v>
      </c>
      <c r="B390" s="1" t="s">
        <v>1018</v>
      </c>
      <c r="C390" s="1" t="s">
        <v>1019</v>
      </c>
      <c r="D390" s="1" t="s">
        <v>243</v>
      </c>
      <c r="E390" s="1" t="s">
        <v>621</v>
      </c>
      <c r="F390" s="71" t="s">
        <v>621</v>
      </c>
    </row>
    <row r="391" spans="1:6" ht="16" x14ac:dyDescent="0.2">
      <c r="A391" s="70" t="s">
        <v>123</v>
      </c>
      <c r="B391" s="1" t="s">
        <v>1020</v>
      </c>
      <c r="C391" s="1" t="s">
        <v>1021</v>
      </c>
      <c r="D391" s="1" t="s">
        <v>243</v>
      </c>
      <c r="E391" s="1" t="s">
        <v>621</v>
      </c>
      <c r="F391" s="71" t="s">
        <v>621</v>
      </c>
    </row>
    <row r="392" spans="1:6" ht="16" x14ac:dyDescent="0.2">
      <c r="A392" s="70" t="s">
        <v>123</v>
      </c>
      <c r="B392" s="1" t="s">
        <v>1022</v>
      </c>
      <c r="C392" s="1" t="s">
        <v>1023</v>
      </c>
      <c r="D392" s="1" t="s">
        <v>243</v>
      </c>
      <c r="E392" s="1" t="s">
        <v>621</v>
      </c>
      <c r="F392" s="71" t="s">
        <v>621</v>
      </c>
    </row>
    <row r="393" spans="1:6" ht="16" x14ac:dyDescent="0.2">
      <c r="A393" s="70" t="s">
        <v>123</v>
      </c>
      <c r="B393" s="1" t="s">
        <v>1024</v>
      </c>
      <c r="C393" s="1" t="s">
        <v>1025</v>
      </c>
      <c r="D393" s="1" t="s">
        <v>243</v>
      </c>
      <c r="E393" s="1" t="s">
        <v>621</v>
      </c>
      <c r="F393" s="71" t="s">
        <v>621</v>
      </c>
    </row>
    <row r="394" spans="1:6" ht="16" x14ac:dyDescent="0.2">
      <c r="A394" s="70" t="s">
        <v>123</v>
      </c>
      <c r="B394" s="1" t="s">
        <v>1026</v>
      </c>
      <c r="C394" s="1" t="s">
        <v>1027</v>
      </c>
      <c r="D394" s="1" t="s">
        <v>243</v>
      </c>
      <c r="E394" s="1" t="s">
        <v>621</v>
      </c>
      <c r="F394" s="71" t="s">
        <v>621</v>
      </c>
    </row>
    <row r="395" spans="1:6" ht="16" x14ac:dyDescent="0.2">
      <c r="A395" s="70" t="s">
        <v>123</v>
      </c>
      <c r="B395" s="1" t="s">
        <v>1028</v>
      </c>
      <c r="C395" s="1" t="s">
        <v>1029</v>
      </c>
      <c r="D395" s="1" t="s">
        <v>162</v>
      </c>
      <c r="E395" s="1" t="s">
        <v>621</v>
      </c>
      <c r="F395" s="71" t="s">
        <v>621</v>
      </c>
    </row>
    <row r="396" spans="1:6" ht="16" x14ac:dyDescent="0.2">
      <c r="A396" s="70" t="s">
        <v>123</v>
      </c>
      <c r="B396" s="1" t="s">
        <v>1030</v>
      </c>
      <c r="C396" s="1" t="s">
        <v>1031</v>
      </c>
      <c r="D396" s="1" t="s">
        <v>171</v>
      </c>
      <c r="E396" s="1" t="s">
        <v>621</v>
      </c>
      <c r="F396" s="71" t="s">
        <v>621</v>
      </c>
    </row>
    <row r="397" spans="1:6" ht="16" x14ac:dyDescent="0.2">
      <c r="A397" s="70" t="s">
        <v>123</v>
      </c>
      <c r="B397" s="1" t="s">
        <v>1032</v>
      </c>
      <c r="C397" s="1" t="s">
        <v>1033</v>
      </c>
      <c r="D397" s="1" t="s">
        <v>126</v>
      </c>
      <c r="E397" s="1" t="s">
        <v>621</v>
      </c>
      <c r="F397" s="71" t="s">
        <v>621</v>
      </c>
    </row>
    <row r="398" spans="1:6" ht="16" x14ac:dyDescent="0.2">
      <c r="A398" s="70" t="s">
        <v>123</v>
      </c>
      <c r="B398" s="1" t="s">
        <v>1034</v>
      </c>
      <c r="C398" s="1" t="s">
        <v>1035</v>
      </c>
      <c r="D398" s="1" t="s">
        <v>162</v>
      </c>
      <c r="E398" s="1" t="s">
        <v>621</v>
      </c>
      <c r="F398" s="71" t="s">
        <v>621</v>
      </c>
    </row>
    <row r="399" spans="1:6" ht="16" x14ac:dyDescent="0.2">
      <c r="A399" s="70" t="s">
        <v>123</v>
      </c>
      <c r="B399" s="1" t="s">
        <v>1036</v>
      </c>
      <c r="C399" s="1" t="s">
        <v>1037</v>
      </c>
      <c r="D399" s="1" t="s">
        <v>162</v>
      </c>
      <c r="E399" s="1" t="s">
        <v>621</v>
      </c>
      <c r="F399" s="71" t="s">
        <v>621</v>
      </c>
    </row>
    <row r="400" spans="1:6" ht="16" x14ac:dyDescent="0.2">
      <c r="A400" s="70" t="s">
        <v>123</v>
      </c>
      <c r="B400" s="1" t="s">
        <v>1038</v>
      </c>
      <c r="C400" s="1" t="s">
        <v>1039</v>
      </c>
      <c r="D400" s="1" t="s">
        <v>243</v>
      </c>
      <c r="E400" s="1" t="s">
        <v>621</v>
      </c>
      <c r="F400" s="71" t="s">
        <v>621</v>
      </c>
    </row>
    <row r="401" spans="1:6" ht="16" x14ac:dyDescent="0.2">
      <c r="A401" s="70" t="s">
        <v>123</v>
      </c>
      <c r="B401" s="1" t="s">
        <v>1040</v>
      </c>
      <c r="C401" s="1" t="s">
        <v>1041</v>
      </c>
      <c r="D401" s="1" t="s">
        <v>464</v>
      </c>
      <c r="E401" s="1" t="s">
        <v>621</v>
      </c>
      <c r="F401" s="71" t="s">
        <v>621</v>
      </c>
    </row>
    <row r="402" spans="1:6" ht="16" x14ac:dyDescent="0.2">
      <c r="A402" s="70" t="s">
        <v>123</v>
      </c>
      <c r="B402" s="1" t="s">
        <v>1042</v>
      </c>
      <c r="C402" s="1" t="s">
        <v>1043</v>
      </c>
      <c r="D402" s="1" t="s">
        <v>217</v>
      </c>
      <c r="E402" s="1" t="s">
        <v>621</v>
      </c>
      <c r="F402" s="71" t="s">
        <v>621</v>
      </c>
    </row>
    <row r="403" spans="1:6" ht="16" x14ac:dyDescent="0.2">
      <c r="A403" s="70" t="s">
        <v>123</v>
      </c>
      <c r="B403" s="1" t="s">
        <v>1044</v>
      </c>
      <c r="C403" s="1" t="s">
        <v>1045</v>
      </c>
      <c r="D403" s="1" t="s">
        <v>243</v>
      </c>
      <c r="E403" s="1" t="s">
        <v>621</v>
      </c>
      <c r="F403" s="71" t="s">
        <v>621</v>
      </c>
    </row>
    <row r="404" spans="1:6" ht="16" x14ac:dyDescent="0.2">
      <c r="A404" s="70" t="s">
        <v>123</v>
      </c>
      <c r="B404" s="1" t="s">
        <v>1046</v>
      </c>
      <c r="C404" s="1" t="s">
        <v>1047</v>
      </c>
      <c r="D404" s="1" t="s">
        <v>243</v>
      </c>
      <c r="E404" s="1" t="s">
        <v>621</v>
      </c>
      <c r="F404" s="71" t="s">
        <v>621</v>
      </c>
    </row>
    <row r="405" spans="1:6" ht="16" x14ac:dyDescent="0.2">
      <c r="A405" s="70" t="s">
        <v>123</v>
      </c>
      <c r="B405" s="1" t="s">
        <v>1048</v>
      </c>
      <c r="C405" s="1" t="s">
        <v>1049</v>
      </c>
      <c r="D405" s="1" t="s">
        <v>448</v>
      </c>
      <c r="E405" s="1" t="s">
        <v>621</v>
      </c>
      <c r="F405" s="71" t="s">
        <v>621</v>
      </c>
    </row>
    <row r="406" spans="1:6" ht="16" x14ac:dyDescent="0.2">
      <c r="A406" s="70" t="s">
        <v>117</v>
      </c>
      <c r="B406" s="1" t="s">
        <v>1050</v>
      </c>
      <c r="C406" s="1" t="s">
        <v>1051</v>
      </c>
      <c r="D406" s="1" t="s">
        <v>217</v>
      </c>
      <c r="E406" s="1" t="s">
        <v>621</v>
      </c>
      <c r="F406" s="71" t="s">
        <v>621</v>
      </c>
    </row>
    <row r="407" spans="1:6" ht="16" x14ac:dyDescent="0.2">
      <c r="A407" s="70" t="s">
        <v>123</v>
      </c>
      <c r="B407" s="1" t="s">
        <v>1052</v>
      </c>
      <c r="C407" s="1" t="s">
        <v>1053</v>
      </c>
      <c r="D407" s="1" t="s">
        <v>162</v>
      </c>
      <c r="E407" s="1" t="s">
        <v>621</v>
      </c>
      <c r="F407" s="71" t="s">
        <v>621</v>
      </c>
    </row>
    <row r="408" spans="1:6" ht="16" x14ac:dyDescent="0.2">
      <c r="A408" s="70" t="s">
        <v>117</v>
      </c>
      <c r="B408" s="1" t="s">
        <v>1054</v>
      </c>
      <c r="C408" s="1" t="s">
        <v>1055</v>
      </c>
      <c r="D408" s="1" t="s">
        <v>243</v>
      </c>
      <c r="E408" s="1" t="s">
        <v>621</v>
      </c>
      <c r="F408" s="71" t="s">
        <v>621</v>
      </c>
    </row>
    <row r="409" spans="1:6" ht="16" x14ac:dyDescent="0.2">
      <c r="A409" s="70" t="s">
        <v>123</v>
      </c>
      <c r="B409" s="1" t="s">
        <v>1056</v>
      </c>
      <c r="C409" s="1" t="s">
        <v>1057</v>
      </c>
      <c r="D409" s="1" t="s">
        <v>171</v>
      </c>
      <c r="E409" s="1" t="s">
        <v>621</v>
      </c>
      <c r="F409" s="71" t="s">
        <v>621</v>
      </c>
    </row>
    <row r="410" spans="1:6" ht="16" x14ac:dyDescent="0.2">
      <c r="A410" s="70" t="s">
        <v>123</v>
      </c>
      <c r="B410" s="1" t="s">
        <v>1058</v>
      </c>
      <c r="C410" s="1" t="s">
        <v>1059</v>
      </c>
      <c r="D410" s="1" t="s">
        <v>476</v>
      </c>
      <c r="E410" s="1" t="s">
        <v>621</v>
      </c>
      <c r="F410" s="71" t="s">
        <v>621</v>
      </c>
    </row>
    <row r="411" spans="1:6" ht="16" x14ac:dyDescent="0.2">
      <c r="A411" s="70" t="s">
        <v>123</v>
      </c>
      <c r="B411" s="1" t="s">
        <v>1060</v>
      </c>
      <c r="C411" s="1" t="s">
        <v>1061</v>
      </c>
      <c r="D411" s="1" t="s">
        <v>333</v>
      </c>
      <c r="E411" s="1" t="s">
        <v>621</v>
      </c>
      <c r="F411" s="71" t="s">
        <v>621</v>
      </c>
    </row>
    <row r="412" spans="1:6" ht="16" x14ac:dyDescent="0.2">
      <c r="A412" s="70" t="s">
        <v>123</v>
      </c>
      <c r="B412" s="1" t="s">
        <v>1062</v>
      </c>
      <c r="C412" s="1" t="s">
        <v>1063</v>
      </c>
      <c r="D412" s="1" t="s">
        <v>243</v>
      </c>
      <c r="E412" s="1" t="s">
        <v>621</v>
      </c>
      <c r="F412" s="71" t="s">
        <v>621</v>
      </c>
    </row>
    <row r="413" spans="1:6" ht="16" x14ac:dyDescent="0.2">
      <c r="A413" s="70" t="s">
        <v>123</v>
      </c>
      <c r="B413" s="1" t="s">
        <v>1064</v>
      </c>
      <c r="C413" s="1" t="s">
        <v>1065</v>
      </c>
      <c r="D413" s="1" t="s">
        <v>323</v>
      </c>
      <c r="E413" s="1" t="s">
        <v>621</v>
      </c>
      <c r="F413" s="71" t="s">
        <v>621</v>
      </c>
    </row>
    <row r="414" spans="1:6" ht="16" x14ac:dyDescent="0.2">
      <c r="A414" s="70" t="s">
        <v>123</v>
      </c>
      <c r="B414" s="1" t="s">
        <v>1066</v>
      </c>
      <c r="C414" s="1" t="s">
        <v>1067</v>
      </c>
      <c r="D414" s="1" t="s">
        <v>444</v>
      </c>
      <c r="E414" s="1" t="s">
        <v>621</v>
      </c>
      <c r="F414" s="71" t="s">
        <v>621</v>
      </c>
    </row>
    <row r="415" spans="1:6" ht="16" x14ac:dyDescent="0.2">
      <c r="A415" s="70" t="s">
        <v>123</v>
      </c>
      <c r="B415" s="1" t="s">
        <v>1068</v>
      </c>
      <c r="C415" s="1" t="s">
        <v>1069</v>
      </c>
      <c r="D415" s="1" t="s">
        <v>266</v>
      </c>
      <c r="E415" s="1" t="s">
        <v>621</v>
      </c>
      <c r="F415" s="71" t="s">
        <v>621</v>
      </c>
    </row>
    <row r="416" spans="1:6" ht="16" x14ac:dyDescent="0.2">
      <c r="A416" s="70" t="s">
        <v>117</v>
      </c>
      <c r="B416" s="1" t="s">
        <v>1070</v>
      </c>
      <c r="C416" s="1" t="s">
        <v>1071</v>
      </c>
      <c r="D416" s="1" t="s">
        <v>266</v>
      </c>
      <c r="E416" s="1" t="s">
        <v>621</v>
      </c>
      <c r="F416" s="71" t="s">
        <v>621</v>
      </c>
    </row>
    <row r="417" spans="1:6" ht="16" x14ac:dyDescent="0.2">
      <c r="A417" s="70" t="s">
        <v>117</v>
      </c>
      <c r="B417" s="1" t="s">
        <v>1072</v>
      </c>
      <c r="C417" s="1" t="s">
        <v>1073</v>
      </c>
      <c r="D417" s="1" t="s">
        <v>238</v>
      </c>
      <c r="E417" s="1" t="s">
        <v>621</v>
      </c>
      <c r="F417" s="71" t="s">
        <v>621</v>
      </c>
    </row>
    <row r="418" spans="1:6" ht="17" thickBot="1" x14ac:dyDescent="0.25">
      <c r="A418" s="75" t="s">
        <v>123</v>
      </c>
      <c r="B418" s="76" t="s">
        <v>1074</v>
      </c>
      <c r="C418" s="76" t="s">
        <v>1075</v>
      </c>
      <c r="D418" s="76" t="s">
        <v>134</v>
      </c>
      <c r="E418" s="76" t="s">
        <v>621</v>
      </c>
      <c r="F418" s="77" t="s">
        <v>621</v>
      </c>
    </row>
    <row r="419" spans="1:6" x14ac:dyDescent="0.2">
      <c r="A419" s="2"/>
    </row>
    <row r="420" spans="1:6" x14ac:dyDescent="0.2">
      <c r="A420" s="255" t="s">
        <v>1076</v>
      </c>
      <c r="B420" s="255"/>
      <c r="C420" s="255"/>
      <c r="D420" s="255"/>
      <c r="E420" s="255"/>
      <c r="F420" s="255"/>
    </row>
    <row r="421" spans="1:6" x14ac:dyDescent="0.2">
      <c r="A421" s="255" t="s">
        <v>1077</v>
      </c>
      <c r="B421" s="255"/>
      <c r="C421" s="255"/>
      <c r="D421" s="255"/>
      <c r="E421" s="255"/>
      <c r="F421" s="255"/>
    </row>
    <row r="422" spans="1:6" s="20" customFormat="1" ht="67.5" customHeight="1" x14ac:dyDescent="0.2">
      <c r="A422" s="246" t="s">
        <v>1078</v>
      </c>
      <c r="B422" s="246"/>
      <c r="C422" s="246"/>
      <c r="D422" s="246"/>
      <c r="E422" s="246"/>
      <c r="F422" s="246"/>
    </row>
  </sheetData>
  <sheetProtection selectLockedCells="1" selectUnlockedCells="1"/>
  <autoFilter ref="A4:F418" xr:uid="{3DD4AE0A-43ED-4574-A601-D14458AE47EC}"/>
  <mergeCells count="6">
    <mergeCell ref="A422:F422"/>
    <mergeCell ref="A1:F1"/>
    <mergeCell ref="A2:F2"/>
    <mergeCell ref="A3:F3"/>
    <mergeCell ref="A420:F420"/>
    <mergeCell ref="A421:F42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10BE0-21DA-4CAA-A382-7D93E38857E0}">
  <sheetPr>
    <tabColor rgb="FF92D050"/>
    <pageSetUpPr fitToPage="1"/>
  </sheetPr>
  <dimension ref="A1:G66"/>
  <sheetViews>
    <sheetView workbookViewId="0">
      <selection activeCell="E3" sqref="E3"/>
    </sheetView>
  </sheetViews>
  <sheetFormatPr baseColWidth="10" defaultColWidth="8.83203125" defaultRowHeight="15" x14ac:dyDescent="0.2"/>
  <cols>
    <col min="1" max="1" width="70.1640625" bestFit="1" customWidth="1"/>
    <col min="2" max="3" width="20" bestFit="1" customWidth="1"/>
    <col min="4" max="4" width="10" bestFit="1" customWidth="1"/>
    <col min="5" max="5" width="14.33203125" bestFit="1" customWidth="1"/>
  </cols>
  <sheetData>
    <row r="1" spans="1:7" ht="20" thickBot="1" x14ac:dyDescent="0.25">
      <c r="A1" s="239" t="s">
        <v>1079</v>
      </c>
      <c r="B1" s="240"/>
      <c r="C1" s="240"/>
      <c r="D1" s="240"/>
      <c r="E1" s="241"/>
    </row>
    <row r="2" spans="1:7" ht="33" customHeight="1" thickBot="1" x14ac:dyDescent="0.25">
      <c r="A2" s="257" t="s">
        <v>1080</v>
      </c>
      <c r="B2" s="258"/>
      <c r="C2" s="258"/>
      <c r="D2" s="258"/>
      <c r="E2" s="259"/>
    </row>
    <row r="3" spans="1:7" s="148" customFormat="1" ht="32" x14ac:dyDescent="0.2">
      <c r="A3" s="145" t="s">
        <v>1081</v>
      </c>
      <c r="B3" s="146" t="s">
        <v>1082</v>
      </c>
      <c r="C3" s="146" t="s">
        <v>1083</v>
      </c>
      <c r="D3" s="146" t="s">
        <v>1084</v>
      </c>
      <c r="E3" s="147" t="s">
        <v>1085</v>
      </c>
    </row>
    <row r="4" spans="1:7" x14ac:dyDescent="0.2">
      <c r="A4" s="30" t="s">
        <v>1086</v>
      </c>
      <c r="B4" s="138">
        <v>5182</v>
      </c>
      <c r="C4" s="138">
        <v>1069</v>
      </c>
      <c r="D4" s="138">
        <f t="shared" ref="D4:D35" si="0">SUM(B4:C4)</f>
        <v>6251</v>
      </c>
      <c r="E4" s="35">
        <f t="shared" ref="E4:E23" si="1">D4/$D$61</f>
        <v>0.41510060428979351</v>
      </c>
      <c r="G4" s="14"/>
    </row>
    <row r="5" spans="1:7" x14ac:dyDescent="0.2">
      <c r="A5" s="30" t="s">
        <v>1087</v>
      </c>
      <c r="B5" s="138">
        <v>1161</v>
      </c>
      <c r="C5" s="138">
        <v>149</v>
      </c>
      <c r="D5" s="138">
        <f t="shared" si="0"/>
        <v>1310</v>
      </c>
      <c r="E5" s="35">
        <f t="shared" si="1"/>
        <v>8.6991168072249159E-2</v>
      </c>
    </row>
    <row r="6" spans="1:7" x14ac:dyDescent="0.2">
      <c r="A6" s="30" t="s">
        <v>1088</v>
      </c>
      <c r="B6" s="138">
        <v>1141</v>
      </c>
      <c r="C6" s="138">
        <v>179</v>
      </c>
      <c r="D6" s="138">
        <f t="shared" si="0"/>
        <v>1320</v>
      </c>
      <c r="E6" s="35">
        <f t="shared" si="1"/>
        <v>8.7655222790357923E-2</v>
      </c>
    </row>
    <row r="7" spans="1:7" x14ac:dyDescent="0.2">
      <c r="A7" s="30" t="s">
        <v>1089</v>
      </c>
      <c r="B7" s="138">
        <v>1083</v>
      </c>
      <c r="C7" s="138">
        <v>0</v>
      </c>
      <c r="D7" s="138">
        <f t="shared" si="0"/>
        <v>1083</v>
      </c>
      <c r="E7" s="35">
        <f t="shared" si="1"/>
        <v>7.1917125971180024E-2</v>
      </c>
    </row>
    <row r="8" spans="1:7" x14ac:dyDescent="0.2">
      <c r="A8" s="30" t="s">
        <v>1090</v>
      </c>
      <c r="B8" s="139">
        <v>858</v>
      </c>
      <c r="C8" s="138">
        <v>32</v>
      </c>
      <c r="D8" s="138">
        <f t="shared" si="0"/>
        <v>890</v>
      </c>
      <c r="E8" s="35">
        <f t="shared" si="1"/>
        <v>5.9100869911680724E-2</v>
      </c>
    </row>
    <row r="9" spans="1:7" x14ac:dyDescent="0.2">
      <c r="A9" s="30" t="s">
        <v>1091</v>
      </c>
      <c r="B9" s="138">
        <v>429</v>
      </c>
      <c r="C9" s="138">
        <v>5</v>
      </c>
      <c r="D9" s="138">
        <f t="shared" si="0"/>
        <v>434</v>
      </c>
      <c r="E9" s="35">
        <f t="shared" si="1"/>
        <v>2.881997476592071E-2</v>
      </c>
    </row>
    <row r="10" spans="1:7" x14ac:dyDescent="0.2">
      <c r="A10" s="30" t="s">
        <v>1092</v>
      </c>
      <c r="B10" s="138">
        <v>398</v>
      </c>
      <c r="C10" s="138">
        <v>0</v>
      </c>
      <c r="D10" s="138">
        <f t="shared" si="0"/>
        <v>398</v>
      </c>
      <c r="E10" s="35">
        <f t="shared" si="1"/>
        <v>2.6429377780729131E-2</v>
      </c>
    </row>
    <row r="11" spans="1:7" x14ac:dyDescent="0.2">
      <c r="A11" s="30" t="s">
        <v>1093</v>
      </c>
      <c r="B11" s="138">
        <v>377</v>
      </c>
      <c r="C11" s="138">
        <v>0</v>
      </c>
      <c r="D11" s="138">
        <f t="shared" si="0"/>
        <v>377</v>
      </c>
      <c r="E11" s="35">
        <f t="shared" si="1"/>
        <v>2.5034862872700712E-2</v>
      </c>
    </row>
    <row r="12" spans="1:7" x14ac:dyDescent="0.2">
      <c r="A12" s="30" t="s">
        <v>1094</v>
      </c>
      <c r="B12" s="138">
        <v>332</v>
      </c>
      <c r="C12" s="138">
        <v>35</v>
      </c>
      <c r="D12" s="138">
        <f t="shared" si="0"/>
        <v>367</v>
      </c>
      <c r="E12" s="35">
        <f t="shared" si="1"/>
        <v>2.4370808154591937E-2</v>
      </c>
    </row>
    <row r="13" spans="1:7" x14ac:dyDescent="0.2">
      <c r="A13" s="30" t="s">
        <v>1095</v>
      </c>
      <c r="B13" s="138">
        <v>325</v>
      </c>
      <c r="C13" s="138">
        <v>108</v>
      </c>
      <c r="D13" s="138">
        <f t="shared" si="0"/>
        <v>433</v>
      </c>
      <c r="E13" s="35">
        <f t="shared" si="1"/>
        <v>2.8753569294109833E-2</v>
      </c>
    </row>
    <row r="14" spans="1:7" x14ac:dyDescent="0.2">
      <c r="A14" s="30" t="s">
        <v>1096</v>
      </c>
      <c r="B14" s="138">
        <v>279</v>
      </c>
      <c r="C14" s="138">
        <v>0</v>
      </c>
      <c r="D14" s="138">
        <f t="shared" si="0"/>
        <v>279</v>
      </c>
      <c r="E14" s="35">
        <f t="shared" si="1"/>
        <v>1.8527126635234745E-2</v>
      </c>
    </row>
    <row r="15" spans="1:7" x14ac:dyDescent="0.2">
      <c r="A15" s="31" t="s">
        <v>1097</v>
      </c>
      <c r="B15" s="138">
        <v>198</v>
      </c>
      <c r="C15" s="138">
        <v>0</v>
      </c>
      <c r="D15" s="138">
        <f t="shared" si="0"/>
        <v>198</v>
      </c>
      <c r="E15" s="35">
        <f t="shared" si="1"/>
        <v>1.3148283418553688E-2</v>
      </c>
    </row>
    <row r="16" spans="1:7" x14ac:dyDescent="0.2">
      <c r="A16" s="30" t="s">
        <v>1098</v>
      </c>
      <c r="B16" s="138">
        <v>179</v>
      </c>
      <c r="C16" s="138">
        <v>0</v>
      </c>
      <c r="D16" s="138">
        <f t="shared" si="0"/>
        <v>179</v>
      </c>
      <c r="E16" s="35">
        <f t="shared" si="1"/>
        <v>1.1886579454147022E-2</v>
      </c>
    </row>
    <row r="17" spans="1:5" x14ac:dyDescent="0.2">
      <c r="A17" s="30" t="s">
        <v>1099</v>
      </c>
      <c r="B17" s="138">
        <v>163</v>
      </c>
      <c r="C17" s="138">
        <v>10</v>
      </c>
      <c r="D17" s="138">
        <f t="shared" si="0"/>
        <v>173</v>
      </c>
      <c r="E17" s="35">
        <f t="shared" si="1"/>
        <v>1.1488146623281759E-2</v>
      </c>
    </row>
    <row r="18" spans="1:5" x14ac:dyDescent="0.2">
      <c r="A18" s="30" t="s">
        <v>1100</v>
      </c>
      <c r="B18" s="138">
        <v>142</v>
      </c>
      <c r="C18" s="139">
        <v>0</v>
      </c>
      <c r="D18" s="138">
        <f t="shared" si="0"/>
        <v>142</v>
      </c>
      <c r="E18" s="35">
        <f t="shared" si="1"/>
        <v>9.4295769971445651E-3</v>
      </c>
    </row>
    <row r="19" spans="1:5" x14ac:dyDescent="0.2">
      <c r="A19" s="30" t="s">
        <v>1101</v>
      </c>
      <c r="B19" s="138">
        <v>137</v>
      </c>
      <c r="C19" s="138">
        <v>17</v>
      </c>
      <c r="D19" s="138">
        <f t="shared" si="0"/>
        <v>154</v>
      </c>
      <c r="E19" s="35">
        <f t="shared" si="1"/>
        <v>1.0226442658875092E-2</v>
      </c>
    </row>
    <row r="20" spans="1:5" x14ac:dyDescent="0.2">
      <c r="A20" s="30" t="s">
        <v>1102</v>
      </c>
      <c r="B20" s="138">
        <v>126</v>
      </c>
      <c r="C20" s="138">
        <v>12</v>
      </c>
      <c r="D20" s="138">
        <f t="shared" si="0"/>
        <v>138</v>
      </c>
      <c r="E20" s="35">
        <f t="shared" si="1"/>
        <v>9.1639551099010567E-3</v>
      </c>
    </row>
    <row r="21" spans="1:5" x14ac:dyDescent="0.2">
      <c r="A21" s="30" t="s">
        <v>1103</v>
      </c>
      <c r="B21" s="138">
        <v>115</v>
      </c>
      <c r="C21" s="138">
        <v>0</v>
      </c>
      <c r="D21" s="138">
        <f t="shared" si="0"/>
        <v>115</v>
      </c>
      <c r="E21" s="35">
        <f t="shared" si="1"/>
        <v>7.6366292582508797E-3</v>
      </c>
    </row>
    <row r="22" spans="1:5" x14ac:dyDescent="0.2">
      <c r="A22" s="30" t="s">
        <v>1104</v>
      </c>
      <c r="B22" s="138">
        <v>99</v>
      </c>
      <c r="C22" s="139">
        <v>7</v>
      </c>
      <c r="D22" s="138">
        <f t="shared" si="0"/>
        <v>106</v>
      </c>
      <c r="E22" s="35">
        <f t="shared" si="1"/>
        <v>7.0389800119529848E-3</v>
      </c>
    </row>
    <row r="23" spans="1:5" x14ac:dyDescent="0.2">
      <c r="A23" s="30" t="s">
        <v>1105</v>
      </c>
      <c r="B23" s="138">
        <v>88</v>
      </c>
      <c r="C23" s="138">
        <v>4</v>
      </c>
      <c r="D23" s="138">
        <f t="shared" si="0"/>
        <v>92</v>
      </c>
      <c r="E23" s="35">
        <f t="shared" si="1"/>
        <v>6.1093034066007036E-3</v>
      </c>
    </row>
    <row r="24" spans="1:5" x14ac:dyDescent="0.2">
      <c r="A24" s="30" t="s">
        <v>1106</v>
      </c>
      <c r="B24" s="138">
        <v>73</v>
      </c>
      <c r="C24" s="138">
        <v>0</v>
      </c>
      <c r="D24" s="138">
        <f t="shared" si="0"/>
        <v>73</v>
      </c>
      <c r="E24" s="35" t="s">
        <v>1107</v>
      </c>
    </row>
    <row r="25" spans="1:5" x14ac:dyDescent="0.2">
      <c r="A25" s="30" t="s">
        <v>1108</v>
      </c>
      <c r="B25" s="138">
        <v>72</v>
      </c>
      <c r="C25" s="138">
        <v>0</v>
      </c>
      <c r="D25" s="138">
        <f t="shared" si="0"/>
        <v>72</v>
      </c>
      <c r="E25" s="35" t="s">
        <v>1107</v>
      </c>
    </row>
    <row r="26" spans="1:5" x14ac:dyDescent="0.2">
      <c r="A26" s="30" t="s">
        <v>1109</v>
      </c>
      <c r="B26" s="138">
        <v>59</v>
      </c>
      <c r="C26" s="139">
        <v>4</v>
      </c>
      <c r="D26" s="138">
        <f t="shared" si="0"/>
        <v>63</v>
      </c>
      <c r="E26" s="35" t="s">
        <v>1107</v>
      </c>
    </row>
    <row r="27" spans="1:5" x14ac:dyDescent="0.2">
      <c r="A27" s="30" t="s">
        <v>1110</v>
      </c>
      <c r="B27" s="138">
        <v>44</v>
      </c>
      <c r="C27" s="138">
        <v>0</v>
      </c>
      <c r="D27" s="138">
        <f t="shared" si="0"/>
        <v>44</v>
      </c>
      <c r="E27" s="35" t="s">
        <v>1107</v>
      </c>
    </row>
    <row r="28" spans="1:5" x14ac:dyDescent="0.2">
      <c r="A28" s="31" t="s">
        <v>1111</v>
      </c>
      <c r="B28" s="138">
        <v>34</v>
      </c>
      <c r="C28" s="138">
        <v>0</v>
      </c>
      <c r="D28" s="138">
        <f t="shared" si="0"/>
        <v>34</v>
      </c>
      <c r="E28" s="35" t="s">
        <v>1107</v>
      </c>
    </row>
    <row r="29" spans="1:5" x14ac:dyDescent="0.2">
      <c r="A29" s="30" t="s">
        <v>1112</v>
      </c>
      <c r="B29" s="138">
        <v>26</v>
      </c>
      <c r="C29" s="138">
        <v>0</v>
      </c>
      <c r="D29" s="138">
        <f t="shared" si="0"/>
        <v>26</v>
      </c>
      <c r="E29" s="35" t="s">
        <v>1107</v>
      </c>
    </row>
    <row r="30" spans="1:5" x14ac:dyDescent="0.2">
      <c r="A30" s="31" t="s">
        <v>1113</v>
      </c>
      <c r="B30" s="139">
        <v>24</v>
      </c>
      <c r="C30" s="138">
        <v>0</v>
      </c>
      <c r="D30" s="138">
        <f t="shared" si="0"/>
        <v>24</v>
      </c>
      <c r="E30" s="35" t="s">
        <v>1107</v>
      </c>
    </row>
    <row r="31" spans="1:5" x14ac:dyDescent="0.2">
      <c r="A31" s="30" t="s">
        <v>1114</v>
      </c>
      <c r="B31" s="139">
        <v>21</v>
      </c>
      <c r="C31" s="138">
        <v>0</v>
      </c>
      <c r="D31" s="138">
        <f t="shared" si="0"/>
        <v>21</v>
      </c>
      <c r="E31" s="35" t="s">
        <v>1107</v>
      </c>
    </row>
    <row r="32" spans="1:5" x14ac:dyDescent="0.2">
      <c r="A32" s="30" t="s">
        <v>1115</v>
      </c>
      <c r="B32" s="138">
        <v>19</v>
      </c>
      <c r="C32" s="138">
        <v>0</v>
      </c>
      <c r="D32" s="138">
        <f t="shared" si="0"/>
        <v>19</v>
      </c>
      <c r="E32" s="35" t="s">
        <v>1107</v>
      </c>
    </row>
    <row r="33" spans="1:5" x14ac:dyDescent="0.2">
      <c r="A33" s="30" t="s">
        <v>1116</v>
      </c>
      <c r="B33" s="138">
        <v>17</v>
      </c>
      <c r="C33" s="138">
        <v>0</v>
      </c>
      <c r="D33" s="138">
        <f t="shared" si="0"/>
        <v>17</v>
      </c>
      <c r="E33" s="35" t="s">
        <v>1107</v>
      </c>
    </row>
    <row r="34" spans="1:5" x14ac:dyDescent="0.2">
      <c r="A34" s="30" t="s">
        <v>1117</v>
      </c>
      <c r="B34" s="138">
        <v>16</v>
      </c>
      <c r="C34" s="138">
        <v>0</v>
      </c>
      <c r="D34" s="138">
        <f t="shared" si="0"/>
        <v>16</v>
      </c>
      <c r="E34" s="35" t="s">
        <v>1107</v>
      </c>
    </row>
    <row r="35" spans="1:5" x14ac:dyDescent="0.2">
      <c r="A35" s="30" t="s">
        <v>1118</v>
      </c>
      <c r="B35" s="138">
        <v>14</v>
      </c>
      <c r="C35" s="138">
        <v>0</v>
      </c>
      <c r="D35" s="138">
        <f t="shared" si="0"/>
        <v>14</v>
      </c>
      <c r="E35" s="35" t="s">
        <v>1107</v>
      </c>
    </row>
    <row r="36" spans="1:5" x14ac:dyDescent="0.2">
      <c r="A36" s="30" t="s">
        <v>1119</v>
      </c>
      <c r="B36" s="138">
        <v>14</v>
      </c>
      <c r="C36" s="138">
        <v>0</v>
      </c>
      <c r="D36" s="138">
        <f t="shared" ref="D36:D60" si="2">SUM(B36:C36)</f>
        <v>14</v>
      </c>
      <c r="E36" s="35" t="s">
        <v>1107</v>
      </c>
    </row>
    <row r="37" spans="1:5" x14ac:dyDescent="0.2">
      <c r="A37" s="30" t="s">
        <v>1120</v>
      </c>
      <c r="B37" s="138">
        <v>11</v>
      </c>
      <c r="C37" s="138">
        <v>0</v>
      </c>
      <c r="D37" s="138">
        <f t="shared" si="2"/>
        <v>11</v>
      </c>
      <c r="E37" s="35" t="s">
        <v>1107</v>
      </c>
    </row>
    <row r="38" spans="1:5" x14ac:dyDescent="0.2">
      <c r="A38" s="30" t="s">
        <v>1121</v>
      </c>
      <c r="B38" s="138">
        <v>9</v>
      </c>
      <c r="C38" s="138">
        <v>0</v>
      </c>
      <c r="D38" s="138">
        <f t="shared" si="2"/>
        <v>9</v>
      </c>
      <c r="E38" s="35" t="s">
        <v>1107</v>
      </c>
    </row>
    <row r="39" spans="1:5" x14ac:dyDescent="0.2">
      <c r="A39" s="30" t="s">
        <v>1122</v>
      </c>
      <c r="B39" s="138">
        <v>8</v>
      </c>
      <c r="C39" s="138">
        <v>0</v>
      </c>
      <c r="D39" s="138">
        <f t="shared" si="2"/>
        <v>8</v>
      </c>
      <c r="E39" s="35" t="s">
        <v>1107</v>
      </c>
    </row>
    <row r="40" spans="1:5" x14ac:dyDescent="0.2">
      <c r="A40" s="30" t="s">
        <v>1123</v>
      </c>
      <c r="B40" s="138">
        <v>8</v>
      </c>
      <c r="C40" s="139">
        <v>0</v>
      </c>
      <c r="D40" s="138">
        <f t="shared" si="2"/>
        <v>8</v>
      </c>
      <c r="E40" s="35" t="s">
        <v>1107</v>
      </c>
    </row>
    <row r="41" spans="1:5" x14ac:dyDescent="0.2">
      <c r="A41" s="30" t="s">
        <v>1124</v>
      </c>
      <c r="B41" s="138">
        <v>7</v>
      </c>
      <c r="C41" s="139">
        <v>0</v>
      </c>
      <c r="D41" s="138">
        <f t="shared" si="2"/>
        <v>7</v>
      </c>
      <c r="E41" s="35" t="s">
        <v>1107</v>
      </c>
    </row>
    <row r="42" spans="1:5" x14ac:dyDescent="0.2">
      <c r="A42" s="30" t="s">
        <v>1125</v>
      </c>
      <c r="B42" s="138">
        <v>5</v>
      </c>
      <c r="C42" s="138">
        <v>0</v>
      </c>
      <c r="D42" s="138">
        <f t="shared" si="2"/>
        <v>5</v>
      </c>
      <c r="E42" s="35" t="s">
        <v>1107</v>
      </c>
    </row>
    <row r="43" spans="1:5" x14ac:dyDescent="0.2">
      <c r="A43" s="30" t="s">
        <v>1126</v>
      </c>
      <c r="B43" s="138">
        <v>4</v>
      </c>
      <c r="C43" s="138">
        <v>0</v>
      </c>
      <c r="D43" s="138">
        <f t="shared" si="2"/>
        <v>4</v>
      </c>
      <c r="E43" s="35" t="s">
        <v>1107</v>
      </c>
    </row>
    <row r="44" spans="1:5" x14ac:dyDescent="0.2">
      <c r="A44" s="30" t="s">
        <v>1127</v>
      </c>
      <c r="B44" s="138">
        <v>2</v>
      </c>
      <c r="C44" s="138">
        <v>0</v>
      </c>
      <c r="D44" s="138">
        <f t="shared" si="2"/>
        <v>2</v>
      </c>
      <c r="E44" s="35" t="s">
        <v>1107</v>
      </c>
    </row>
    <row r="45" spans="1:5" x14ac:dyDescent="0.2">
      <c r="A45" s="30" t="s">
        <v>1128</v>
      </c>
      <c r="B45" s="138">
        <v>2</v>
      </c>
      <c r="C45" s="138">
        <v>0</v>
      </c>
      <c r="D45" s="138">
        <f t="shared" si="2"/>
        <v>2</v>
      </c>
      <c r="E45" s="35" t="s">
        <v>1107</v>
      </c>
    </row>
    <row r="46" spans="1:5" x14ac:dyDescent="0.2">
      <c r="A46" s="30" t="s">
        <v>1129</v>
      </c>
      <c r="B46" s="138">
        <v>2</v>
      </c>
      <c r="C46" s="138">
        <v>0</v>
      </c>
      <c r="D46" s="138">
        <f t="shared" si="2"/>
        <v>2</v>
      </c>
      <c r="E46" s="35" t="s">
        <v>1107</v>
      </c>
    </row>
    <row r="47" spans="1:5" x14ac:dyDescent="0.2">
      <c r="A47" s="31" t="s">
        <v>1130</v>
      </c>
      <c r="B47" s="139">
        <v>1</v>
      </c>
      <c r="C47" s="138">
        <v>0</v>
      </c>
      <c r="D47" s="138">
        <f t="shared" si="2"/>
        <v>1</v>
      </c>
      <c r="E47" s="35" t="s">
        <v>1107</v>
      </c>
    </row>
    <row r="48" spans="1:5" x14ac:dyDescent="0.2">
      <c r="A48" s="31" t="s">
        <v>1131</v>
      </c>
      <c r="B48" s="138">
        <v>1</v>
      </c>
      <c r="C48" s="138">
        <v>0</v>
      </c>
      <c r="D48" s="138">
        <f t="shared" si="2"/>
        <v>1</v>
      </c>
      <c r="E48" s="35" t="s">
        <v>1107</v>
      </c>
    </row>
    <row r="49" spans="1:5" x14ac:dyDescent="0.2">
      <c r="A49" s="30" t="s">
        <v>1132</v>
      </c>
      <c r="B49" s="138">
        <v>0</v>
      </c>
      <c r="C49" s="138">
        <v>69</v>
      </c>
      <c r="D49" s="138">
        <f t="shared" si="2"/>
        <v>69</v>
      </c>
      <c r="E49" s="35" t="s">
        <v>1107</v>
      </c>
    </row>
    <row r="50" spans="1:5" x14ac:dyDescent="0.2">
      <c r="A50" s="30" t="s">
        <v>1133</v>
      </c>
      <c r="B50" s="138">
        <v>0</v>
      </c>
      <c r="C50" s="138">
        <v>12</v>
      </c>
      <c r="D50" s="138">
        <f t="shared" si="2"/>
        <v>12</v>
      </c>
      <c r="E50" s="35" t="s">
        <v>1107</v>
      </c>
    </row>
    <row r="51" spans="1:5" x14ac:dyDescent="0.2">
      <c r="A51" s="30" t="s">
        <v>1134</v>
      </c>
      <c r="B51" s="138">
        <v>0</v>
      </c>
      <c r="C51" s="138">
        <v>10</v>
      </c>
      <c r="D51" s="138">
        <f t="shared" si="2"/>
        <v>10</v>
      </c>
      <c r="E51" s="35" t="s">
        <v>1107</v>
      </c>
    </row>
    <row r="52" spans="1:5" x14ac:dyDescent="0.2">
      <c r="A52" s="30" t="s">
        <v>1135</v>
      </c>
      <c r="B52" s="138">
        <v>0</v>
      </c>
      <c r="C52" s="138">
        <v>8</v>
      </c>
      <c r="D52" s="138">
        <f t="shared" si="2"/>
        <v>8</v>
      </c>
      <c r="E52" s="35" t="s">
        <v>1107</v>
      </c>
    </row>
    <row r="53" spans="1:5" x14ac:dyDescent="0.2">
      <c r="A53" s="30" t="s">
        <v>1136</v>
      </c>
      <c r="B53" s="138">
        <v>0</v>
      </c>
      <c r="C53" s="138">
        <v>8</v>
      </c>
      <c r="D53" s="138">
        <f t="shared" si="2"/>
        <v>8</v>
      </c>
      <c r="E53" s="35" t="s">
        <v>1107</v>
      </c>
    </row>
    <row r="54" spans="1:5" x14ac:dyDescent="0.2">
      <c r="A54" s="30" t="s">
        <v>1137</v>
      </c>
      <c r="B54" s="138">
        <v>0</v>
      </c>
      <c r="C54" s="138">
        <v>6</v>
      </c>
      <c r="D54" s="138">
        <f t="shared" si="2"/>
        <v>6</v>
      </c>
      <c r="E54" s="35" t="s">
        <v>1107</v>
      </c>
    </row>
    <row r="55" spans="1:5" x14ac:dyDescent="0.2">
      <c r="A55" s="30" t="s">
        <v>1138</v>
      </c>
      <c r="B55" s="138">
        <v>0</v>
      </c>
      <c r="C55" s="138">
        <v>4</v>
      </c>
      <c r="D55" s="138">
        <f t="shared" si="2"/>
        <v>4</v>
      </c>
      <c r="E55" s="35" t="s">
        <v>1107</v>
      </c>
    </row>
    <row r="56" spans="1:5" x14ac:dyDescent="0.2">
      <c r="A56" s="30" t="s">
        <v>1139</v>
      </c>
      <c r="B56" s="138">
        <v>0</v>
      </c>
      <c r="C56" s="138">
        <v>2</v>
      </c>
      <c r="D56" s="138">
        <f t="shared" si="2"/>
        <v>2</v>
      </c>
      <c r="E56" s="35" t="s">
        <v>1107</v>
      </c>
    </row>
    <row r="57" spans="1:5" x14ac:dyDescent="0.2">
      <c r="A57" s="30" t="s">
        <v>1140</v>
      </c>
      <c r="B57" s="138">
        <v>0</v>
      </c>
      <c r="C57" s="138">
        <v>1</v>
      </c>
      <c r="D57" s="138">
        <f t="shared" si="2"/>
        <v>1</v>
      </c>
      <c r="E57" s="35" t="s">
        <v>1107</v>
      </c>
    </row>
    <row r="58" spans="1:5" x14ac:dyDescent="0.2">
      <c r="A58" s="30" t="s">
        <v>1141</v>
      </c>
      <c r="B58" s="138">
        <v>0</v>
      </c>
      <c r="C58" s="138">
        <v>1</v>
      </c>
      <c r="D58" s="138">
        <f t="shared" si="2"/>
        <v>1</v>
      </c>
      <c r="E58" s="35" t="s">
        <v>1107</v>
      </c>
    </row>
    <row r="59" spans="1:5" x14ac:dyDescent="0.2">
      <c r="A59" s="30" t="s">
        <v>1142</v>
      </c>
      <c r="B59" s="138">
        <v>0</v>
      </c>
      <c r="C59" s="138">
        <v>1</v>
      </c>
      <c r="D59" s="138">
        <f t="shared" si="2"/>
        <v>1</v>
      </c>
      <c r="E59" s="35" t="s">
        <v>1107</v>
      </c>
    </row>
    <row r="60" spans="1:5" x14ac:dyDescent="0.2">
      <c r="A60" s="30" t="s">
        <v>1143</v>
      </c>
      <c r="B60" s="138">
        <v>0</v>
      </c>
      <c r="C60" s="138">
        <v>1</v>
      </c>
      <c r="D60" s="138">
        <f t="shared" si="2"/>
        <v>1</v>
      </c>
      <c r="E60" s="35" t="s">
        <v>1107</v>
      </c>
    </row>
    <row r="61" spans="1:5" ht="16" thickBot="1" x14ac:dyDescent="0.25">
      <c r="A61" s="90" t="s">
        <v>1084</v>
      </c>
      <c r="B61" s="140">
        <f>SUM(B4:B60)</f>
        <v>13305</v>
      </c>
      <c r="C61" s="140">
        <f>SUM(C4:C60)</f>
        <v>1754</v>
      </c>
      <c r="D61" s="140">
        <f>B61+C61</f>
        <v>15059</v>
      </c>
      <c r="E61" s="141"/>
    </row>
    <row r="62" spans="1:5" x14ac:dyDescent="0.2">
      <c r="A62" s="2"/>
      <c r="B62" s="78"/>
      <c r="C62" s="78"/>
      <c r="D62" s="78"/>
    </row>
    <row r="63" spans="1:5" x14ac:dyDescent="0.2">
      <c r="A63" s="260" t="s">
        <v>1076</v>
      </c>
      <c r="B63" s="260"/>
      <c r="C63" s="260"/>
      <c r="D63" s="260"/>
      <c r="E63" s="260"/>
    </row>
    <row r="64" spans="1:5" x14ac:dyDescent="0.2">
      <c r="A64" s="261" t="s">
        <v>1144</v>
      </c>
      <c r="B64" s="261"/>
      <c r="C64" s="261"/>
      <c r="D64" s="261"/>
      <c r="E64" s="261"/>
    </row>
    <row r="65" spans="1:5" x14ac:dyDescent="0.2">
      <c r="A65" s="255" t="s">
        <v>1145</v>
      </c>
      <c r="B65" s="255"/>
      <c r="C65" s="255"/>
      <c r="D65" s="255"/>
      <c r="E65" s="255"/>
    </row>
    <row r="66" spans="1:5" ht="34.5" customHeight="1" x14ac:dyDescent="0.2">
      <c r="A66" s="256" t="s">
        <v>1146</v>
      </c>
      <c r="B66" s="256"/>
      <c r="C66" s="256"/>
      <c r="D66" s="256"/>
      <c r="E66" s="256"/>
    </row>
  </sheetData>
  <autoFilter ref="A3:E61" xr:uid="{00000000-0001-0000-0300-000000000000}"/>
  <mergeCells count="6">
    <mergeCell ref="A66:E66"/>
    <mergeCell ref="A1:E1"/>
    <mergeCell ref="A2:E2"/>
    <mergeCell ref="A63:E63"/>
    <mergeCell ref="A64:E64"/>
    <mergeCell ref="A65:E65"/>
  </mergeCells>
  <pageMargins left="0.7" right="0.7" top="0.75" bottom="0.75" header="0.3" footer="0.3"/>
  <pageSetup scale="4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B2CB7-3FEE-4168-AB80-5944BB6D0E12}">
  <sheetPr>
    <tabColor rgb="FF92D050"/>
  </sheetPr>
  <dimension ref="A1:D153"/>
  <sheetViews>
    <sheetView workbookViewId="0">
      <selection activeCell="C4" sqref="C4"/>
    </sheetView>
  </sheetViews>
  <sheetFormatPr baseColWidth="10" defaultColWidth="8.83203125" defaultRowHeight="15" x14ac:dyDescent="0.2"/>
  <cols>
    <col min="1" max="1" width="56.33203125" bestFit="1" customWidth="1"/>
    <col min="2" max="2" width="10.5" bestFit="1" customWidth="1"/>
    <col min="3" max="3" width="14.6640625" customWidth="1"/>
  </cols>
  <sheetData>
    <row r="1" spans="1:3" ht="20" thickBot="1" x14ac:dyDescent="0.25">
      <c r="A1" s="239" t="s">
        <v>1147</v>
      </c>
      <c r="B1" s="240"/>
      <c r="C1" s="241"/>
    </row>
    <row r="2" spans="1:3" ht="20" thickBot="1" x14ac:dyDescent="0.25">
      <c r="A2" s="262" t="s">
        <v>1148</v>
      </c>
      <c r="B2" s="258"/>
      <c r="C2" s="259"/>
    </row>
    <row r="3" spans="1:3" ht="32.25" customHeight="1" thickBot="1" x14ac:dyDescent="0.25">
      <c r="A3" s="263" t="s">
        <v>1149</v>
      </c>
      <c r="B3" s="264"/>
      <c r="C3" s="265"/>
    </row>
    <row r="4" spans="1:3" ht="16" x14ac:dyDescent="0.2">
      <c r="A4" s="33" t="s">
        <v>1081</v>
      </c>
      <c r="B4" s="32" t="s">
        <v>1084</v>
      </c>
      <c r="C4" s="34" t="s">
        <v>1085</v>
      </c>
    </row>
    <row r="5" spans="1:3" x14ac:dyDescent="0.2">
      <c r="A5" s="30" t="s">
        <v>1086</v>
      </c>
      <c r="B5" s="17">
        <v>7785</v>
      </c>
      <c r="C5" s="35">
        <f>B5/$B$149</f>
        <v>0.38171120372640355</v>
      </c>
    </row>
    <row r="6" spans="1:3" x14ac:dyDescent="0.2">
      <c r="A6" s="30" t="s">
        <v>1150</v>
      </c>
      <c r="B6" s="17">
        <v>1398</v>
      </c>
      <c r="C6" s="35">
        <f t="shared" ref="C6:C30" si="0">B6/$B$149</f>
        <v>6.854621230693797E-2</v>
      </c>
    </row>
    <row r="7" spans="1:3" x14ac:dyDescent="0.2">
      <c r="A7" s="30" t="s">
        <v>1151</v>
      </c>
      <c r="B7" s="17">
        <v>1274</v>
      </c>
      <c r="C7" s="35">
        <f t="shared" si="0"/>
        <v>6.2466290757538609E-2</v>
      </c>
    </row>
    <row r="8" spans="1:3" x14ac:dyDescent="0.2">
      <c r="A8" s="30" t="s">
        <v>1152</v>
      </c>
      <c r="B8" s="17">
        <v>1119</v>
      </c>
      <c r="C8" s="35">
        <f t="shared" si="0"/>
        <v>5.4866388820789411E-2</v>
      </c>
    </row>
    <row r="9" spans="1:3" x14ac:dyDescent="0.2">
      <c r="A9" s="30" t="s">
        <v>1153</v>
      </c>
      <c r="B9" s="18">
        <v>694</v>
      </c>
      <c r="C9" s="35">
        <f t="shared" si="0"/>
        <v>3.402794802647708E-2</v>
      </c>
    </row>
    <row r="10" spans="1:3" x14ac:dyDescent="0.2">
      <c r="A10" s="30" t="s">
        <v>1154</v>
      </c>
      <c r="B10" s="18">
        <v>641</v>
      </c>
      <c r="C10" s="35">
        <f t="shared" si="0"/>
        <v>3.1429271880362833E-2</v>
      </c>
    </row>
    <row r="11" spans="1:3" x14ac:dyDescent="0.2">
      <c r="A11" s="30" t="s">
        <v>1155</v>
      </c>
      <c r="B11" s="18">
        <v>548</v>
      </c>
      <c r="C11" s="35">
        <f t="shared" si="0"/>
        <v>2.6869330718313312E-2</v>
      </c>
    </row>
    <row r="12" spans="1:3" x14ac:dyDescent="0.2">
      <c r="A12" s="30" t="s">
        <v>1156</v>
      </c>
      <c r="B12" s="18">
        <v>477</v>
      </c>
      <c r="C12" s="35">
        <f t="shared" si="0"/>
        <v>2.3388085315028194E-2</v>
      </c>
    </row>
    <row r="13" spans="1:3" x14ac:dyDescent="0.2">
      <c r="A13" s="30" t="s">
        <v>1157</v>
      </c>
      <c r="B13" s="18">
        <v>470</v>
      </c>
      <c r="C13" s="35">
        <f t="shared" si="0"/>
        <v>2.3044863937239521E-2</v>
      </c>
    </row>
    <row r="14" spans="1:3" x14ac:dyDescent="0.2">
      <c r="A14" s="30" t="s">
        <v>1158</v>
      </c>
      <c r="B14" s="18">
        <v>440</v>
      </c>
      <c r="C14" s="35">
        <f t="shared" si="0"/>
        <v>2.1573915175288061E-2</v>
      </c>
    </row>
    <row r="15" spans="1:3" x14ac:dyDescent="0.2">
      <c r="A15" s="30" t="s">
        <v>1159</v>
      </c>
      <c r="B15" s="18">
        <v>345</v>
      </c>
      <c r="C15" s="35">
        <f t="shared" si="0"/>
        <v>1.6915910762441776E-2</v>
      </c>
    </row>
    <row r="16" spans="1:3" x14ac:dyDescent="0.2">
      <c r="A16" s="30" t="s">
        <v>1160</v>
      </c>
      <c r="B16" s="18">
        <v>343</v>
      </c>
      <c r="C16" s="35">
        <f t="shared" si="0"/>
        <v>1.6817847511645011E-2</v>
      </c>
    </row>
    <row r="17" spans="1:3" x14ac:dyDescent="0.2">
      <c r="A17" s="30" t="s">
        <v>1161</v>
      </c>
      <c r="B17" s="18">
        <v>324</v>
      </c>
      <c r="C17" s="35">
        <f t="shared" si="0"/>
        <v>1.5886246629075753E-2</v>
      </c>
    </row>
    <row r="18" spans="1:3" x14ac:dyDescent="0.2">
      <c r="A18" s="30" t="s">
        <v>1162</v>
      </c>
      <c r="B18" s="18">
        <v>320</v>
      </c>
      <c r="C18" s="35">
        <f t="shared" si="0"/>
        <v>1.5690120127482225E-2</v>
      </c>
    </row>
    <row r="19" spans="1:3" x14ac:dyDescent="0.2">
      <c r="A19" s="30" t="s">
        <v>1163</v>
      </c>
      <c r="B19" s="18">
        <v>243</v>
      </c>
      <c r="C19" s="35">
        <f t="shared" si="0"/>
        <v>1.1914684971806816E-2</v>
      </c>
    </row>
    <row r="20" spans="1:3" x14ac:dyDescent="0.2">
      <c r="A20" s="30" t="s">
        <v>1164</v>
      </c>
      <c r="B20" s="18">
        <v>224</v>
      </c>
      <c r="C20" s="35">
        <f t="shared" si="0"/>
        <v>1.0983084089237559E-2</v>
      </c>
    </row>
    <row r="21" spans="1:3" x14ac:dyDescent="0.2">
      <c r="A21" s="30" t="s">
        <v>1165</v>
      </c>
      <c r="B21" s="18">
        <v>204</v>
      </c>
      <c r="C21" s="35">
        <f t="shared" si="0"/>
        <v>1.0002451581269918E-2</v>
      </c>
    </row>
    <row r="22" spans="1:3" x14ac:dyDescent="0.2">
      <c r="A22" s="30" t="s">
        <v>1166</v>
      </c>
      <c r="B22" s="18">
        <v>196</v>
      </c>
      <c r="C22" s="35">
        <f t="shared" si="0"/>
        <v>9.6101985780828632E-3</v>
      </c>
    </row>
    <row r="23" spans="1:3" x14ac:dyDescent="0.2">
      <c r="A23" s="30" t="s">
        <v>1098</v>
      </c>
      <c r="B23" s="18">
        <v>178</v>
      </c>
      <c r="C23" s="35">
        <f t="shared" si="0"/>
        <v>8.7276293209119886E-3</v>
      </c>
    </row>
    <row r="24" spans="1:3" x14ac:dyDescent="0.2">
      <c r="A24" s="30" t="s">
        <v>1167</v>
      </c>
      <c r="B24" s="18">
        <v>166</v>
      </c>
      <c r="C24" s="35">
        <f t="shared" si="0"/>
        <v>8.139249816131405E-3</v>
      </c>
    </row>
    <row r="25" spans="1:3" x14ac:dyDescent="0.2">
      <c r="A25" s="30" t="s">
        <v>1168</v>
      </c>
      <c r="B25" s="18">
        <v>163</v>
      </c>
      <c r="C25" s="35">
        <f t="shared" si="0"/>
        <v>7.9921549399362586E-3</v>
      </c>
    </row>
    <row r="26" spans="1:3" x14ac:dyDescent="0.2">
      <c r="A26" s="30" t="s">
        <v>1169</v>
      </c>
      <c r="B26" s="18">
        <v>152</v>
      </c>
      <c r="C26" s="35">
        <f t="shared" si="0"/>
        <v>7.4528070605540571E-3</v>
      </c>
    </row>
    <row r="27" spans="1:3" x14ac:dyDescent="0.2">
      <c r="A27" s="30" t="s">
        <v>1170</v>
      </c>
      <c r="B27" s="18">
        <v>125</v>
      </c>
      <c r="C27" s="35">
        <f t="shared" si="0"/>
        <v>6.1289531747977443E-3</v>
      </c>
    </row>
    <row r="28" spans="1:3" x14ac:dyDescent="0.2">
      <c r="A28" s="30" t="s">
        <v>1132</v>
      </c>
      <c r="B28" s="18">
        <v>110</v>
      </c>
      <c r="C28" s="35">
        <f t="shared" si="0"/>
        <v>5.3934787938220152E-3</v>
      </c>
    </row>
    <row r="29" spans="1:3" x14ac:dyDescent="0.2">
      <c r="A29" s="30" t="s">
        <v>1171</v>
      </c>
      <c r="B29" s="18">
        <v>108</v>
      </c>
      <c r="C29" s="35">
        <f t="shared" si="0"/>
        <v>5.295415543025251E-3</v>
      </c>
    </row>
    <row r="30" spans="1:3" x14ac:dyDescent="0.2">
      <c r="A30" s="30" t="s">
        <v>1104</v>
      </c>
      <c r="B30" s="18">
        <v>105</v>
      </c>
      <c r="C30" s="35">
        <f t="shared" si="0"/>
        <v>5.1483206668301055E-3</v>
      </c>
    </row>
    <row r="31" spans="1:3" x14ac:dyDescent="0.2">
      <c r="A31" s="30" t="s">
        <v>1140</v>
      </c>
      <c r="B31" s="18">
        <v>103</v>
      </c>
      <c r="C31" s="35">
        <f>B31/$B$149</f>
        <v>5.0502574160333413E-3</v>
      </c>
    </row>
    <row r="32" spans="1:3" x14ac:dyDescent="0.2">
      <c r="A32" s="30" t="s">
        <v>1172</v>
      </c>
      <c r="B32" s="18">
        <v>100</v>
      </c>
      <c r="C32" s="35" t="s">
        <v>1107</v>
      </c>
    </row>
    <row r="33" spans="1:3" x14ac:dyDescent="0.2">
      <c r="A33" s="30" t="s">
        <v>1173</v>
      </c>
      <c r="B33" s="18">
        <v>97</v>
      </c>
      <c r="C33" s="35" t="s">
        <v>1107</v>
      </c>
    </row>
    <row r="34" spans="1:3" x14ac:dyDescent="0.2">
      <c r="A34" s="30" t="s">
        <v>1174</v>
      </c>
      <c r="B34" s="18">
        <v>83</v>
      </c>
      <c r="C34" s="35" t="s">
        <v>1107</v>
      </c>
    </row>
    <row r="35" spans="1:3" x14ac:dyDescent="0.2">
      <c r="A35" s="30" t="s">
        <v>1121</v>
      </c>
      <c r="B35" s="18">
        <v>78</v>
      </c>
      <c r="C35" s="35" t="s">
        <v>1107</v>
      </c>
    </row>
    <row r="36" spans="1:3" x14ac:dyDescent="0.2">
      <c r="A36" s="30" t="s">
        <v>1175</v>
      </c>
      <c r="B36" s="18">
        <v>72</v>
      </c>
      <c r="C36" s="35" t="s">
        <v>1107</v>
      </c>
    </row>
    <row r="37" spans="1:3" x14ac:dyDescent="0.2">
      <c r="A37" s="30" t="s">
        <v>1176</v>
      </c>
      <c r="B37" s="18">
        <v>66</v>
      </c>
      <c r="C37" s="35" t="s">
        <v>1107</v>
      </c>
    </row>
    <row r="38" spans="1:3" x14ac:dyDescent="0.2">
      <c r="A38" s="30" t="s">
        <v>1177</v>
      </c>
      <c r="B38" s="18">
        <v>65</v>
      </c>
      <c r="C38" s="35" t="s">
        <v>1107</v>
      </c>
    </row>
    <row r="39" spans="1:3" x14ac:dyDescent="0.2">
      <c r="A39" s="30" t="s">
        <v>1178</v>
      </c>
      <c r="B39" s="18">
        <v>64</v>
      </c>
      <c r="C39" s="35" t="s">
        <v>1107</v>
      </c>
    </row>
    <row r="40" spans="1:3" x14ac:dyDescent="0.2">
      <c r="A40" s="30" t="s">
        <v>1179</v>
      </c>
      <c r="B40" s="18">
        <v>63</v>
      </c>
      <c r="C40" s="35" t="s">
        <v>1107</v>
      </c>
    </row>
    <row r="41" spans="1:3" x14ac:dyDescent="0.2">
      <c r="A41" s="30" t="s">
        <v>1180</v>
      </c>
      <c r="B41" s="18">
        <v>62</v>
      </c>
      <c r="C41" s="35" t="s">
        <v>1107</v>
      </c>
    </row>
    <row r="42" spans="1:3" x14ac:dyDescent="0.2">
      <c r="A42" s="30" t="s">
        <v>1181</v>
      </c>
      <c r="B42" s="18">
        <v>52</v>
      </c>
      <c r="C42" s="35" t="s">
        <v>1107</v>
      </c>
    </row>
    <row r="43" spans="1:3" x14ac:dyDescent="0.2">
      <c r="A43" s="30" t="s">
        <v>1182</v>
      </c>
      <c r="B43" s="18">
        <v>50</v>
      </c>
      <c r="C43" s="35" t="s">
        <v>1107</v>
      </c>
    </row>
    <row r="44" spans="1:3" x14ac:dyDescent="0.2">
      <c r="A44" s="30" t="s">
        <v>1183</v>
      </c>
      <c r="B44" s="18">
        <v>47</v>
      </c>
      <c r="C44" s="35" t="s">
        <v>1107</v>
      </c>
    </row>
    <row r="45" spans="1:3" x14ac:dyDescent="0.2">
      <c r="A45" s="30" t="s">
        <v>1184</v>
      </c>
      <c r="B45" s="18">
        <v>46</v>
      </c>
      <c r="C45" s="35" t="s">
        <v>1107</v>
      </c>
    </row>
    <row r="46" spans="1:3" x14ac:dyDescent="0.2">
      <c r="A46" s="30" t="s">
        <v>1185</v>
      </c>
      <c r="B46" s="18">
        <v>44</v>
      </c>
      <c r="C46" s="35" t="s">
        <v>1107</v>
      </c>
    </row>
    <row r="47" spans="1:3" x14ac:dyDescent="0.2">
      <c r="A47" s="30" t="s">
        <v>1186</v>
      </c>
      <c r="B47" s="18">
        <v>42</v>
      </c>
      <c r="C47" s="35" t="s">
        <v>1107</v>
      </c>
    </row>
    <row r="48" spans="1:3" x14ac:dyDescent="0.2">
      <c r="A48" s="30" t="s">
        <v>1111</v>
      </c>
      <c r="B48" s="18">
        <v>40</v>
      </c>
      <c r="C48" s="35" t="s">
        <v>1107</v>
      </c>
    </row>
    <row r="49" spans="1:3" x14ac:dyDescent="0.2">
      <c r="A49" s="30" t="s">
        <v>1187</v>
      </c>
      <c r="B49" s="18">
        <v>40</v>
      </c>
      <c r="C49" s="35" t="s">
        <v>1107</v>
      </c>
    </row>
    <row r="50" spans="1:3" x14ac:dyDescent="0.2">
      <c r="A50" s="30" t="s">
        <v>1188</v>
      </c>
      <c r="B50" s="18">
        <v>40</v>
      </c>
      <c r="C50" s="35" t="s">
        <v>1107</v>
      </c>
    </row>
    <row r="51" spans="1:3" x14ac:dyDescent="0.2">
      <c r="A51" s="30" t="s">
        <v>1189</v>
      </c>
      <c r="B51" s="18">
        <v>38</v>
      </c>
      <c r="C51" s="35" t="s">
        <v>1107</v>
      </c>
    </row>
    <row r="52" spans="1:3" x14ac:dyDescent="0.2">
      <c r="A52" s="30" t="s">
        <v>1190</v>
      </c>
      <c r="B52" s="18">
        <v>37</v>
      </c>
      <c r="C52" s="35" t="s">
        <v>1107</v>
      </c>
    </row>
    <row r="53" spans="1:3" x14ac:dyDescent="0.2">
      <c r="A53" s="30" t="s">
        <v>1191</v>
      </c>
      <c r="B53" s="18">
        <v>36</v>
      </c>
      <c r="C53" s="35" t="s">
        <v>1107</v>
      </c>
    </row>
    <row r="54" spans="1:3" x14ac:dyDescent="0.2">
      <c r="A54" s="30" t="s">
        <v>1192</v>
      </c>
      <c r="B54" s="18">
        <v>35</v>
      </c>
      <c r="C54" s="35" t="s">
        <v>1107</v>
      </c>
    </row>
    <row r="55" spans="1:3" x14ac:dyDescent="0.2">
      <c r="A55" s="30" t="s">
        <v>1193</v>
      </c>
      <c r="B55" s="18">
        <v>35</v>
      </c>
      <c r="C55" s="35" t="s">
        <v>1107</v>
      </c>
    </row>
    <row r="56" spans="1:3" x14ac:dyDescent="0.2">
      <c r="A56" s="30" t="s">
        <v>1194</v>
      </c>
      <c r="B56" s="18">
        <v>33</v>
      </c>
      <c r="C56" s="35" t="s">
        <v>1107</v>
      </c>
    </row>
    <row r="57" spans="1:3" x14ac:dyDescent="0.2">
      <c r="A57" s="30" t="s">
        <v>1195</v>
      </c>
      <c r="B57" s="18">
        <v>32</v>
      </c>
      <c r="C57" s="35" t="s">
        <v>1107</v>
      </c>
    </row>
    <row r="58" spans="1:3" x14ac:dyDescent="0.2">
      <c r="A58" s="30" t="s">
        <v>1196</v>
      </c>
      <c r="B58" s="18">
        <v>28</v>
      </c>
      <c r="C58" s="35" t="s">
        <v>1107</v>
      </c>
    </row>
    <row r="59" spans="1:3" x14ac:dyDescent="0.2">
      <c r="A59" s="30" t="s">
        <v>1197</v>
      </c>
      <c r="B59" s="18">
        <v>27</v>
      </c>
      <c r="C59" s="35" t="s">
        <v>1107</v>
      </c>
    </row>
    <row r="60" spans="1:3" x14ac:dyDescent="0.2">
      <c r="A60" s="30" t="s">
        <v>1198</v>
      </c>
      <c r="B60" s="18">
        <v>26</v>
      </c>
      <c r="C60" s="35" t="s">
        <v>1107</v>
      </c>
    </row>
    <row r="61" spans="1:3" x14ac:dyDescent="0.2">
      <c r="A61" s="30" t="s">
        <v>1199</v>
      </c>
      <c r="B61" s="18">
        <v>26</v>
      </c>
      <c r="C61" s="35" t="s">
        <v>1107</v>
      </c>
    </row>
    <row r="62" spans="1:3" x14ac:dyDescent="0.2">
      <c r="A62" s="30" t="s">
        <v>1200</v>
      </c>
      <c r="B62" s="18">
        <v>25</v>
      </c>
      <c r="C62" s="35" t="s">
        <v>1107</v>
      </c>
    </row>
    <row r="63" spans="1:3" x14ac:dyDescent="0.2">
      <c r="A63" s="30" t="s">
        <v>1201</v>
      </c>
      <c r="B63" s="18">
        <v>24</v>
      </c>
      <c r="C63" s="35" t="s">
        <v>1107</v>
      </c>
    </row>
    <row r="64" spans="1:3" x14ac:dyDescent="0.2">
      <c r="A64" s="30" t="s">
        <v>1202</v>
      </c>
      <c r="B64" s="18">
        <v>23</v>
      </c>
      <c r="C64" s="35" t="s">
        <v>1107</v>
      </c>
    </row>
    <row r="65" spans="1:3" x14ac:dyDescent="0.2">
      <c r="A65" s="30" t="s">
        <v>1203</v>
      </c>
      <c r="B65" s="18">
        <v>23</v>
      </c>
      <c r="C65" s="35" t="s">
        <v>1107</v>
      </c>
    </row>
    <row r="66" spans="1:3" x14ac:dyDescent="0.2">
      <c r="A66" s="30" t="s">
        <v>1204</v>
      </c>
      <c r="B66" s="18">
        <v>22</v>
      </c>
      <c r="C66" s="35" t="s">
        <v>1107</v>
      </c>
    </row>
    <row r="67" spans="1:3" x14ac:dyDescent="0.2">
      <c r="A67" s="30" t="s">
        <v>1205</v>
      </c>
      <c r="B67" s="18">
        <v>21</v>
      </c>
      <c r="C67" s="35" t="s">
        <v>1107</v>
      </c>
    </row>
    <row r="68" spans="1:3" x14ac:dyDescent="0.2">
      <c r="A68" s="30" t="s">
        <v>1206</v>
      </c>
      <c r="B68" s="18">
        <v>20</v>
      </c>
      <c r="C68" s="35" t="s">
        <v>1107</v>
      </c>
    </row>
    <row r="69" spans="1:3" x14ac:dyDescent="0.2">
      <c r="A69" s="30" t="s">
        <v>1207</v>
      </c>
      <c r="B69" s="18">
        <v>20</v>
      </c>
      <c r="C69" s="35" t="s">
        <v>1107</v>
      </c>
    </row>
    <row r="70" spans="1:3" x14ac:dyDescent="0.2">
      <c r="A70" s="30" t="s">
        <v>1208</v>
      </c>
      <c r="B70" s="18">
        <v>18</v>
      </c>
      <c r="C70" s="35" t="s">
        <v>1107</v>
      </c>
    </row>
    <row r="71" spans="1:3" x14ac:dyDescent="0.2">
      <c r="A71" s="30" t="s">
        <v>1209</v>
      </c>
      <c r="B71" s="18">
        <v>16</v>
      </c>
      <c r="C71" s="35" t="s">
        <v>1107</v>
      </c>
    </row>
    <row r="72" spans="1:3" x14ac:dyDescent="0.2">
      <c r="A72" s="30" t="s">
        <v>1210</v>
      </c>
      <c r="B72" s="18">
        <v>15</v>
      </c>
      <c r="C72" s="35" t="s">
        <v>1107</v>
      </c>
    </row>
    <row r="73" spans="1:3" x14ac:dyDescent="0.2">
      <c r="A73" s="30" t="s">
        <v>1211</v>
      </c>
      <c r="B73" s="18">
        <v>15</v>
      </c>
      <c r="C73" s="35" t="s">
        <v>1107</v>
      </c>
    </row>
    <row r="74" spans="1:3" x14ac:dyDescent="0.2">
      <c r="A74" s="30" t="s">
        <v>1212</v>
      </c>
      <c r="B74" s="18">
        <v>15</v>
      </c>
      <c r="C74" s="35" t="s">
        <v>1107</v>
      </c>
    </row>
    <row r="75" spans="1:3" x14ac:dyDescent="0.2">
      <c r="A75" s="30" t="s">
        <v>1213</v>
      </c>
      <c r="B75" s="18">
        <v>14</v>
      </c>
      <c r="C75" s="35" t="s">
        <v>1107</v>
      </c>
    </row>
    <row r="76" spans="1:3" x14ac:dyDescent="0.2">
      <c r="A76" s="30" t="s">
        <v>1214</v>
      </c>
      <c r="B76" s="18">
        <v>14</v>
      </c>
      <c r="C76" s="35" t="s">
        <v>1107</v>
      </c>
    </row>
    <row r="77" spans="1:3" x14ac:dyDescent="0.2">
      <c r="A77" s="30" t="s">
        <v>1215</v>
      </c>
      <c r="B77" s="18">
        <v>13</v>
      </c>
      <c r="C77" s="35" t="s">
        <v>1107</v>
      </c>
    </row>
    <row r="78" spans="1:3" x14ac:dyDescent="0.2">
      <c r="A78" s="30" t="s">
        <v>1216</v>
      </c>
      <c r="B78" s="18">
        <v>13</v>
      </c>
      <c r="C78" s="35" t="s">
        <v>1107</v>
      </c>
    </row>
    <row r="79" spans="1:3" x14ac:dyDescent="0.2">
      <c r="A79" s="30" t="s">
        <v>1217</v>
      </c>
      <c r="B79" s="18">
        <v>12</v>
      </c>
      <c r="C79" s="35" t="s">
        <v>1107</v>
      </c>
    </row>
    <row r="80" spans="1:3" x14ac:dyDescent="0.2">
      <c r="A80" s="30" t="s">
        <v>1218</v>
      </c>
      <c r="B80" s="18">
        <v>12</v>
      </c>
      <c r="C80" s="35" t="s">
        <v>1107</v>
      </c>
    </row>
    <row r="81" spans="1:3" x14ac:dyDescent="0.2">
      <c r="A81" s="30" t="s">
        <v>1219</v>
      </c>
      <c r="B81" s="18">
        <v>11</v>
      </c>
      <c r="C81" s="35" t="s">
        <v>1107</v>
      </c>
    </row>
    <row r="82" spans="1:3" x14ac:dyDescent="0.2">
      <c r="A82" s="30" t="s">
        <v>1134</v>
      </c>
      <c r="B82" s="18">
        <v>11</v>
      </c>
      <c r="C82" s="35" t="s">
        <v>1107</v>
      </c>
    </row>
    <row r="83" spans="1:3" x14ac:dyDescent="0.2">
      <c r="A83" s="30" t="s">
        <v>1220</v>
      </c>
      <c r="B83" s="18">
        <v>10</v>
      </c>
      <c r="C83" s="35" t="s">
        <v>1107</v>
      </c>
    </row>
    <row r="84" spans="1:3" x14ac:dyDescent="0.2">
      <c r="A84" s="30" t="s">
        <v>1221</v>
      </c>
      <c r="B84" s="18">
        <v>10</v>
      </c>
      <c r="C84" s="35" t="s">
        <v>1107</v>
      </c>
    </row>
    <row r="85" spans="1:3" x14ac:dyDescent="0.2">
      <c r="A85" s="30" t="s">
        <v>1222</v>
      </c>
      <c r="B85" s="18">
        <v>10</v>
      </c>
      <c r="C85" s="35" t="s">
        <v>1107</v>
      </c>
    </row>
    <row r="86" spans="1:3" x14ac:dyDescent="0.2">
      <c r="A86" s="30" t="s">
        <v>1223</v>
      </c>
      <c r="B86" s="18">
        <v>9</v>
      </c>
      <c r="C86" s="35" t="s">
        <v>1107</v>
      </c>
    </row>
    <row r="87" spans="1:3" x14ac:dyDescent="0.2">
      <c r="A87" s="30" t="s">
        <v>1224</v>
      </c>
      <c r="B87" s="18">
        <v>9</v>
      </c>
      <c r="C87" s="35" t="s">
        <v>1107</v>
      </c>
    </row>
    <row r="88" spans="1:3" x14ac:dyDescent="0.2">
      <c r="A88" s="30" t="s">
        <v>1225</v>
      </c>
      <c r="B88" s="18">
        <v>9</v>
      </c>
      <c r="C88" s="35" t="s">
        <v>1107</v>
      </c>
    </row>
    <row r="89" spans="1:3" x14ac:dyDescent="0.2">
      <c r="A89" s="30" t="s">
        <v>1226</v>
      </c>
      <c r="B89" s="18">
        <v>9</v>
      </c>
      <c r="C89" s="35" t="s">
        <v>1107</v>
      </c>
    </row>
    <row r="90" spans="1:3" x14ac:dyDescent="0.2">
      <c r="A90" s="30" t="s">
        <v>1227</v>
      </c>
      <c r="B90" s="18">
        <v>9</v>
      </c>
      <c r="C90" s="35" t="s">
        <v>1107</v>
      </c>
    </row>
    <row r="91" spans="1:3" x14ac:dyDescent="0.2">
      <c r="A91" s="30" t="s">
        <v>1228</v>
      </c>
      <c r="B91" s="18">
        <v>8</v>
      </c>
      <c r="C91" s="35" t="s">
        <v>1107</v>
      </c>
    </row>
    <row r="92" spans="1:3" x14ac:dyDescent="0.2">
      <c r="A92" s="30" t="s">
        <v>1229</v>
      </c>
      <c r="B92" s="18">
        <v>8</v>
      </c>
      <c r="C92" s="35" t="s">
        <v>1107</v>
      </c>
    </row>
    <row r="93" spans="1:3" x14ac:dyDescent="0.2">
      <c r="A93" s="30" t="s">
        <v>1230</v>
      </c>
      <c r="B93" s="18">
        <v>8</v>
      </c>
      <c r="C93" s="35" t="s">
        <v>1107</v>
      </c>
    </row>
    <row r="94" spans="1:3" x14ac:dyDescent="0.2">
      <c r="A94" s="30" t="s">
        <v>1231</v>
      </c>
      <c r="B94" s="18">
        <v>8</v>
      </c>
      <c r="C94" s="35" t="s">
        <v>1107</v>
      </c>
    </row>
    <row r="95" spans="1:3" x14ac:dyDescent="0.2">
      <c r="A95" s="30" t="s">
        <v>1232</v>
      </c>
      <c r="B95" s="18">
        <v>8</v>
      </c>
      <c r="C95" s="35" t="s">
        <v>1107</v>
      </c>
    </row>
    <row r="96" spans="1:3" x14ac:dyDescent="0.2">
      <c r="A96" s="30" t="s">
        <v>1233</v>
      </c>
      <c r="B96" s="18">
        <v>8</v>
      </c>
      <c r="C96" s="35" t="s">
        <v>1107</v>
      </c>
    </row>
    <row r="97" spans="1:3" x14ac:dyDescent="0.2">
      <c r="A97" s="30" t="s">
        <v>1234</v>
      </c>
      <c r="B97" s="18">
        <v>8</v>
      </c>
      <c r="C97" s="35" t="s">
        <v>1107</v>
      </c>
    </row>
    <row r="98" spans="1:3" x14ac:dyDescent="0.2">
      <c r="A98" s="30" t="s">
        <v>1235</v>
      </c>
      <c r="B98" s="18">
        <v>7</v>
      </c>
      <c r="C98" s="35" t="s">
        <v>1107</v>
      </c>
    </row>
    <row r="99" spans="1:3" x14ac:dyDescent="0.2">
      <c r="A99" s="30" t="s">
        <v>1236</v>
      </c>
      <c r="B99" s="18">
        <v>7</v>
      </c>
      <c r="C99" s="35" t="s">
        <v>1107</v>
      </c>
    </row>
    <row r="100" spans="1:3" x14ac:dyDescent="0.2">
      <c r="A100" s="30" t="s">
        <v>1237</v>
      </c>
      <c r="B100" s="18">
        <v>7</v>
      </c>
      <c r="C100" s="35" t="s">
        <v>1107</v>
      </c>
    </row>
    <row r="101" spans="1:3" x14ac:dyDescent="0.2">
      <c r="A101" s="30" t="s">
        <v>1238</v>
      </c>
      <c r="B101" s="18">
        <v>6</v>
      </c>
      <c r="C101" s="35" t="s">
        <v>1107</v>
      </c>
    </row>
    <row r="102" spans="1:3" x14ac:dyDescent="0.2">
      <c r="A102" s="30" t="s">
        <v>1239</v>
      </c>
      <c r="B102" s="18">
        <v>5</v>
      </c>
      <c r="C102" s="35" t="s">
        <v>1107</v>
      </c>
    </row>
    <row r="103" spans="1:3" x14ac:dyDescent="0.2">
      <c r="A103" s="30" t="s">
        <v>1240</v>
      </c>
      <c r="B103" s="18">
        <v>5</v>
      </c>
      <c r="C103" s="35" t="s">
        <v>1107</v>
      </c>
    </row>
    <row r="104" spans="1:3" x14ac:dyDescent="0.2">
      <c r="A104" s="30" t="s">
        <v>1241</v>
      </c>
      <c r="B104" s="18">
        <v>5</v>
      </c>
      <c r="C104" s="35" t="s">
        <v>1107</v>
      </c>
    </row>
    <row r="105" spans="1:3" x14ac:dyDescent="0.2">
      <c r="A105" s="30" t="s">
        <v>1242</v>
      </c>
      <c r="B105" s="18">
        <v>5</v>
      </c>
      <c r="C105" s="35" t="s">
        <v>1107</v>
      </c>
    </row>
    <row r="106" spans="1:3" x14ac:dyDescent="0.2">
      <c r="A106" s="30" t="s">
        <v>1243</v>
      </c>
      <c r="B106" s="18">
        <v>5</v>
      </c>
      <c r="C106" s="35" t="s">
        <v>1107</v>
      </c>
    </row>
    <row r="107" spans="1:3" x14ac:dyDescent="0.2">
      <c r="A107" s="30" t="s">
        <v>1244</v>
      </c>
      <c r="B107" s="18">
        <v>5</v>
      </c>
      <c r="C107" s="35" t="s">
        <v>1107</v>
      </c>
    </row>
    <row r="108" spans="1:3" x14ac:dyDescent="0.2">
      <c r="A108" s="30" t="s">
        <v>1245</v>
      </c>
      <c r="B108" s="18">
        <v>5</v>
      </c>
      <c r="C108" s="35" t="s">
        <v>1107</v>
      </c>
    </row>
    <row r="109" spans="1:3" x14ac:dyDescent="0.2">
      <c r="A109" s="30" t="s">
        <v>1246</v>
      </c>
      <c r="B109" s="18">
        <v>4</v>
      </c>
      <c r="C109" s="35" t="s">
        <v>1107</v>
      </c>
    </row>
    <row r="110" spans="1:3" x14ac:dyDescent="0.2">
      <c r="A110" s="30" t="s">
        <v>1247</v>
      </c>
      <c r="B110" s="18">
        <v>4</v>
      </c>
      <c r="C110" s="35" t="s">
        <v>1107</v>
      </c>
    </row>
    <row r="111" spans="1:3" x14ac:dyDescent="0.2">
      <c r="A111" s="30" t="s">
        <v>1248</v>
      </c>
      <c r="B111" s="18">
        <v>4</v>
      </c>
      <c r="C111" s="35" t="s">
        <v>1107</v>
      </c>
    </row>
    <row r="112" spans="1:3" x14ac:dyDescent="0.2">
      <c r="A112" s="30" t="s">
        <v>1249</v>
      </c>
      <c r="B112" s="18">
        <v>4</v>
      </c>
      <c r="C112" s="35" t="s">
        <v>1107</v>
      </c>
    </row>
    <row r="113" spans="1:3" x14ac:dyDescent="0.2">
      <c r="A113" s="30" t="s">
        <v>1250</v>
      </c>
      <c r="B113" s="18">
        <v>4</v>
      </c>
      <c r="C113" s="35" t="s">
        <v>1107</v>
      </c>
    </row>
    <row r="114" spans="1:3" x14ac:dyDescent="0.2">
      <c r="A114" s="30" t="s">
        <v>1251</v>
      </c>
      <c r="B114" s="18">
        <v>4</v>
      </c>
      <c r="C114" s="35" t="s">
        <v>1107</v>
      </c>
    </row>
    <row r="115" spans="1:3" x14ac:dyDescent="0.2">
      <c r="A115" s="30" t="s">
        <v>1252</v>
      </c>
      <c r="B115" s="18">
        <v>3</v>
      </c>
      <c r="C115" s="35" t="s">
        <v>1107</v>
      </c>
    </row>
    <row r="116" spans="1:3" x14ac:dyDescent="0.2">
      <c r="A116" s="30" t="s">
        <v>1253</v>
      </c>
      <c r="B116" s="18">
        <v>3</v>
      </c>
      <c r="C116" s="35" t="s">
        <v>1107</v>
      </c>
    </row>
    <row r="117" spans="1:3" x14ac:dyDescent="0.2">
      <c r="A117" s="30" t="s">
        <v>1254</v>
      </c>
      <c r="B117" s="18">
        <v>3</v>
      </c>
      <c r="C117" s="35" t="s">
        <v>1107</v>
      </c>
    </row>
    <row r="118" spans="1:3" x14ac:dyDescent="0.2">
      <c r="A118" s="30" t="s">
        <v>1255</v>
      </c>
      <c r="B118" s="18">
        <v>3</v>
      </c>
      <c r="C118" s="35" t="s">
        <v>1107</v>
      </c>
    </row>
    <row r="119" spans="1:3" x14ac:dyDescent="0.2">
      <c r="A119" s="30" t="s">
        <v>1256</v>
      </c>
      <c r="B119" s="18">
        <v>3</v>
      </c>
      <c r="C119" s="35" t="s">
        <v>1107</v>
      </c>
    </row>
    <row r="120" spans="1:3" x14ac:dyDescent="0.2">
      <c r="A120" s="30" t="s">
        <v>1257</v>
      </c>
      <c r="B120" s="18">
        <v>3</v>
      </c>
      <c r="C120" s="35" t="s">
        <v>1107</v>
      </c>
    </row>
    <row r="121" spans="1:3" x14ac:dyDescent="0.2">
      <c r="A121" s="30" t="s">
        <v>1258</v>
      </c>
      <c r="B121" s="18">
        <v>3</v>
      </c>
      <c r="C121" s="35" t="s">
        <v>1107</v>
      </c>
    </row>
    <row r="122" spans="1:3" x14ac:dyDescent="0.2">
      <c r="A122" s="30" t="s">
        <v>1259</v>
      </c>
      <c r="B122" s="18">
        <v>3</v>
      </c>
      <c r="C122" s="35" t="s">
        <v>1107</v>
      </c>
    </row>
    <row r="123" spans="1:3" x14ac:dyDescent="0.2">
      <c r="A123" s="30" t="s">
        <v>1260</v>
      </c>
      <c r="B123" s="18">
        <v>2</v>
      </c>
      <c r="C123" s="35" t="s">
        <v>1107</v>
      </c>
    </row>
    <row r="124" spans="1:3" x14ac:dyDescent="0.2">
      <c r="A124" s="30" t="s">
        <v>1261</v>
      </c>
      <c r="B124" s="18">
        <v>2</v>
      </c>
      <c r="C124" s="35" t="s">
        <v>1107</v>
      </c>
    </row>
    <row r="125" spans="1:3" x14ac:dyDescent="0.2">
      <c r="A125" s="30" t="s">
        <v>1262</v>
      </c>
      <c r="B125" s="18">
        <v>2</v>
      </c>
      <c r="C125" s="35" t="s">
        <v>1107</v>
      </c>
    </row>
    <row r="126" spans="1:3" x14ac:dyDescent="0.2">
      <c r="A126" s="30" t="s">
        <v>1263</v>
      </c>
      <c r="B126" s="18">
        <v>2</v>
      </c>
      <c r="C126" s="35" t="s">
        <v>1107</v>
      </c>
    </row>
    <row r="127" spans="1:3" x14ac:dyDescent="0.2">
      <c r="A127" s="30" t="s">
        <v>1264</v>
      </c>
      <c r="B127" s="18">
        <v>2</v>
      </c>
      <c r="C127" s="35" t="s">
        <v>1107</v>
      </c>
    </row>
    <row r="128" spans="1:3" x14ac:dyDescent="0.2">
      <c r="A128" s="30" t="s">
        <v>1265</v>
      </c>
      <c r="B128" s="18">
        <v>2</v>
      </c>
      <c r="C128" s="35" t="s">
        <v>1107</v>
      </c>
    </row>
    <row r="129" spans="1:3" x14ac:dyDescent="0.2">
      <c r="A129" s="30" t="s">
        <v>1266</v>
      </c>
      <c r="B129" s="18">
        <v>2</v>
      </c>
      <c r="C129" s="35" t="s">
        <v>1107</v>
      </c>
    </row>
    <row r="130" spans="1:3" x14ac:dyDescent="0.2">
      <c r="A130" s="30" t="s">
        <v>1128</v>
      </c>
      <c r="B130" s="18">
        <v>2</v>
      </c>
      <c r="C130" s="35" t="s">
        <v>1107</v>
      </c>
    </row>
    <row r="131" spans="1:3" x14ac:dyDescent="0.2">
      <c r="A131" s="30" t="s">
        <v>1267</v>
      </c>
      <c r="B131" s="18">
        <v>2</v>
      </c>
      <c r="C131" s="35" t="s">
        <v>1107</v>
      </c>
    </row>
    <row r="132" spans="1:3" x14ac:dyDescent="0.2">
      <c r="A132" s="30" t="s">
        <v>1268</v>
      </c>
      <c r="B132" s="18">
        <v>2</v>
      </c>
      <c r="C132" s="35" t="s">
        <v>1107</v>
      </c>
    </row>
    <row r="133" spans="1:3" x14ac:dyDescent="0.2">
      <c r="A133" s="30" t="s">
        <v>1269</v>
      </c>
      <c r="B133" s="18">
        <v>2</v>
      </c>
      <c r="C133" s="35" t="s">
        <v>1107</v>
      </c>
    </row>
    <row r="134" spans="1:3" x14ac:dyDescent="0.2">
      <c r="A134" s="30" t="s">
        <v>1270</v>
      </c>
      <c r="B134" s="18">
        <v>2</v>
      </c>
      <c r="C134" s="35" t="s">
        <v>1107</v>
      </c>
    </row>
    <row r="135" spans="1:3" x14ac:dyDescent="0.2">
      <c r="A135" s="30" t="s">
        <v>1271</v>
      </c>
      <c r="B135" s="18">
        <v>1</v>
      </c>
      <c r="C135" s="35" t="s">
        <v>1107</v>
      </c>
    </row>
    <row r="136" spans="1:3" x14ac:dyDescent="0.2">
      <c r="A136" s="30" t="s">
        <v>1272</v>
      </c>
      <c r="B136" s="18">
        <v>1</v>
      </c>
      <c r="C136" s="35" t="s">
        <v>1107</v>
      </c>
    </row>
    <row r="137" spans="1:3" x14ac:dyDescent="0.2">
      <c r="A137" s="30" t="s">
        <v>1273</v>
      </c>
      <c r="B137" s="18">
        <v>1</v>
      </c>
      <c r="C137" s="35" t="s">
        <v>1107</v>
      </c>
    </row>
    <row r="138" spans="1:3" x14ac:dyDescent="0.2">
      <c r="A138" s="30" t="s">
        <v>1274</v>
      </c>
      <c r="B138" s="18">
        <v>1</v>
      </c>
      <c r="C138" s="35" t="s">
        <v>1107</v>
      </c>
    </row>
    <row r="139" spans="1:3" x14ac:dyDescent="0.2">
      <c r="A139" s="30" t="s">
        <v>1275</v>
      </c>
      <c r="B139" s="18">
        <v>1</v>
      </c>
      <c r="C139" s="35" t="s">
        <v>1107</v>
      </c>
    </row>
    <row r="140" spans="1:3" x14ac:dyDescent="0.2">
      <c r="A140" s="30" t="s">
        <v>1276</v>
      </c>
      <c r="B140" s="18">
        <v>1</v>
      </c>
      <c r="C140" s="35" t="s">
        <v>1107</v>
      </c>
    </row>
    <row r="141" spans="1:3" x14ac:dyDescent="0.2">
      <c r="A141" s="30" t="s">
        <v>1277</v>
      </c>
      <c r="B141" s="18">
        <v>1</v>
      </c>
      <c r="C141" s="35" t="s">
        <v>1107</v>
      </c>
    </row>
    <row r="142" spans="1:3" x14ac:dyDescent="0.2">
      <c r="A142" s="30" t="s">
        <v>1278</v>
      </c>
      <c r="B142" s="18">
        <v>1</v>
      </c>
      <c r="C142" s="35" t="s">
        <v>1107</v>
      </c>
    </row>
    <row r="143" spans="1:3" x14ac:dyDescent="0.2">
      <c r="A143" s="30" t="s">
        <v>1279</v>
      </c>
      <c r="B143" s="18">
        <v>1</v>
      </c>
      <c r="C143" s="35" t="s">
        <v>1107</v>
      </c>
    </row>
    <row r="144" spans="1:3" x14ac:dyDescent="0.2">
      <c r="A144" s="30" t="s">
        <v>1280</v>
      </c>
      <c r="B144" s="18">
        <v>1</v>
      </c>
      <c r="C144" s="35" t="s">
        <v>1107</v>
      </c>
    </row>
    <row r="145" spans="1:4" x14ac:dyDescent="0.2">
      <c r="A145" s="30" t="s">
        <v>1281</v>
      </c>
      <c r="B145" s="18">
        <v>1</v>
      </c>
      <c r="C145" s="35" t="s">
        <v>1107</v>
      </c>
    </row>
    <row r="146" spans="1:4" x14ac:dyDescent="0.2">
      <c r="A146" s="30" t="s">
        <v>1282</v>
      </c>
      <c r="B146" s="18">
        <v>1</v>
      </c>
      <c r="C146" s="35" t="s">
        <v>1107</v>
      </c>
    </row>
    <row r="147" spans="1:4" x14ac:dyDescent="0.2">
      <c r="A147" s="30" t="s">
        <v>1283</v>
      </c>
      <c r="B147" s="18">
        <v>1</v>
      </c>
      <c r="C147" s="35" t="s">
        <v>1107</v>
      </c>
    </row>
    <row r="148" spans="1:4" x14ac:dyDescent="0.2">
      <c r="A148" s="30" t="s">
        <v>1284</v>
      </c>
      <c r="B148" s="18">
        <v>1</v>
      </c>
      <c r="C148" s="35" t="s">
        <v>1107</v>
      </c>
    </row>
    <row r="149" spans="1:4" ht="16" thickBot="1" x14ac:dyDescent="0.25">
      <c r="A149" s="79" t="s">
        <v>1084</v>
      </c>
      <c r="B149" s="80">
        <v>20395</v>
      </c>
      <c r="C149" s="37"/>
    </row>
    <row r="150" spans="1:4" x14ac:dyDescent="0.2">
      <c r="A150" s="82"/>
      <c r="B150" s="83"/>
      <c r="C150" s="84"/>
    </row>
    <row r="151" spans="1:4" x14ac:dyDescent="0.2">
      <c r="A151" s="8" t="s">
        <v>1076</v>
      </c>
      <c r="B151" s="4"/>
      <c r="C151" s="4"/>
    </row>
    <row r="152" spans="1:4" ht="21" customHeight="1" x14ac:dyDescent="0.2">
      <c r="A152" s="266" t="s">
        <v>1285</v>
      </c>
      <c r="B152" s="266"/>
      <c r="C152" s="266"/>
    </row>
    <row r="153" spans="1:4" ht="45.75" customHeight="1" x14ac:dyDescent="0.2">
      <c r="A153" s="267" t="s">
        <v>1286</v>
      </c>
      <c r="B153" s="267"/>
      <c r="C153" s="267"/>
      <c r="D153" s="81"/>
    </row>
  </sheetData>
  <sheetProtection selectLockedCells="1" selectUnlockedCells="1"/>
  <autoFilter ref="A4:C149" xr:uid="{00000000-0001-0000-0400-000000000000}"/>
  <mergeCells count="5">
    <mergeCell ref="A1:C1"/>
    <mergeCell ref="A2:C2"/>
    <mergeCell ref="A3:C3"/>
    <mergeCell ref="A152:C152"/>
    <mergeCell ref="A153:C15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5A4F8-ACCA-48EA-A60E-D80BA5D4D284}">
  <sheetPr>
    <tabColor rgb="FF92D050"/>
  </sheetPr>
  <dimension ref="A1:E54"/>
  <sheetViews>
    <sheetView workbookViewId="0">
      <selection activeCell="C4" sqref="C4"/>
    </sheetView>
  </sheetViews>
  <sheetFormatPr baseColWidth="10" defaultColWidth="8.83203125" defaultRowHeight="15" x14ac:dyDescent="0.2"/>
  <cols>
    <col min="1" max="1" width="49" bestFit="1" customWidth="1"/>
    <col min="2" max="2" width="10" bestFit="1" customWidth="1"/>
    <col min="3" max="3" width="14.33203125" bestFit="1" customWidth="1"/>
  </cols>
  <sheetData>
    <row r="1" spans="1:3" ht="20" thickBot="1" x14ac:dyDescent="0.25">
      <c r="A1" s="268" t="s">
        <v>1287</v>
      </c>
      <c r="B1" s="269"/>
      <c r="C1" s="270"/>
    </row>
    <row r="2" spans="1:3" ht="20" thickBot="1" x14ac:dyDescent="0.25">
      <c r="A2" s="271" t="s">
        <v>1288</v>
      </c>
      <c r="B2" s="272"/>
      <c r="C2" s="273"/>
    </row>
    <row r="3" spans="1:3" ht="32.25" customHeight="1" thickBot="1" x14ac:dyDescent="0.25">
      <c r="A3" s="274" t="s">
        <v>1289</v>
      </c>
      <c r="B3" s="275"/>
      <c r="C3" s="276"/>
    </row>
    <row r="4" spans="1:3" ht="16" x14ac:dyDescent="0.2">
      <c r="A4" s="39" t="s">
        <v>1081</v>
      </c>
      <c r="B4" s="38" t="s">
        <v>1084</v>
      </c>
      <c r="C4" s="40" t="s">
        <v>1085</v>
      </c>
    </row>
    <row r="5" spans="1:3" x14ac:dyDescent="0.2">
      <c r="A5" s="31" t="s">
        <v>1086</v>
      </c>
      <c r="B5" s="1">
        <v>881</v>
      </c>
      <c r="C5" s="35">
        <f t="shared" ref="C5:C34" si="0">B5/$B$50</f>
        <v>0.19473916887709991</v>
      </c>
    </row>
    <row r="6" spans="1:3" x14ac:dyDescent="0.2">
      <c r="A6" s="31" t="s">
        <v>1159</v>
      </c>
      <c r="B6" s="1">
        <v>520</v>
      </c>
      <c r="C6" s="35">
        <f t="shared" si="0"/>
        <v>0.11494252873563218</v>
      </c>
    </row>
    <row r="7" spans="1:3" x14ac:dyDescent="0.2">
      <c r="A7" s="31" t="s">
        <v>1151</v>
      </c>
      <c r="B7" s="1">
        <v>450</v>
      </c>
      <c r="C7" s="35">
        <f t="shared" si="0"/>
        <v>9.9469496021220155E-2</v>
      </c>
    </row>
    <row r="8" spans="1:3" x14ac:dyDescent="0.2">
      <c r="A8" s="31" t="s">
        <v>1134</v>
      </c>
      <c r="B8" s="1">
        <v>383</v>
      </c>
      <c r="C8" s="35">
        <f t="shared" si="0"/>
        <v>8.4659593280282941E-2</v>
      </c>
    </row>
    <row r="9" spans="1:3" x14ac:dyDescent="0.2">
      <c r="A9" s="31" t="s">
        <v>1209</v>
      </c>
      <c r="B9" s="1">
        <v>274</v>
      </c>
      <c r="C9" s="35">
        <f t="shared" si="0"/>
        <v>6.0565870910698497E-2</v>
      </c>
    </row>
    <row r="10" spans="1:3" x14ac:dyDescent="0.2">
      <c r="A10" s="31" t="s">
        <v>1290</v>
      </c>
      <c r="B10" s="1">
        <v>236</v>
      </c>
      <c r="C10" s="35">
        <f t="shared" si="0"/>
        <v>5.2166224580017684E-2</v>
      </c>
    </row>
    <row r="11" spans="1:3" x14ac:dyDescent="0.2">
      <c r="A11" s="31" t="s">
        <v>1291</v>
      </c>
      <c r="B11" s="1">
        <v>186</v>
      </c>
      <c r="C11" s="35">
        <f t="shared" si="0"/>
        <v>4.1114058355437667E-2</v>
      </c>
    </row>
    <row r="12" spans="1:3" x14ac:dyDescent="0.2">
      <c r="A12" s="31" t="s">
        <v>1150</v>
      </c>
      <c r="B12" s="1">
        <v>152</v>
      </c>
      <c r="C12" s="35">
        <f t="shared" si="0"/>
        <v>3.3598585322723251E-2</v>
      </c>
    </row>
    <row r="13" spans="1:3" x14ac:dyDescent="0.2">
      <c r="A13" s="31" t="s">
        <v>1234</v>
      </c>
      <c r="B13" s="1">
        <v>147</v>
      </c>
      <c r="C13" s="35">
        <f t="shared" si="0"/>
        <v>3.249336870026525E-2</v>
      </c>
    </row>
    <row r="14" spans="1:3" x14ac:dyDescent="0.2">
      <c r="A14" s="31" t="s">
        <v>1292</v>
      </c>
      <c r="B14" s="1">
        <v>135</v>
      </c>
      <c r="C14" s="35">
        <f t="shared" si="0"/>
        <v>2.9840848806366047E-2</v>
      </c>
    </row>
    <row r="15" spans="1:3" x14ac:dyDescent="0.2">
      <c r="A15" s="31" t="s">
        <v>1173</v>
      </c>
      <c r="B15" s="1">
        <v>123</v>
      </c>
      <c r="C15" s="35">
        <f t="shared" si="0"/>
        <v>2.7188328912466843E-2</v>
      </c>
    </row>
    <row r="16" spans="1:3" x14ac:dyDescent="0.2">
      <c r="A16" s="31" t="s">
        <v>1293</v>
      </c>
      <c r="B16" s="1">
        <v>81</v>
      </c>
      <c r="C16" s="35">
        <f t="shared" si="0"/>
        <v>1.790450928381963E-2</v>
      </c>
    </row>
    <row r="17" spans="1:3" x14ac:dyDescent="0.2">
      <c r="A17" s="31" t="s">
        <v>1162</v>
      </c>
      <c r="B17" s="1">
        <v>74</v>
      </c>
      <c r="C17" s="35">
        <f t="shared" si="0"/>
        <v>1.6357206012378427E-2</v>
      </c>
    </row>
    <row r="18" spans="1:3" x14ac:dyDescent="0.2">
      <c r="A18" s="31" t="s">
        <v>1294</v>
      </c>
      <c r="B18" s="1">
        <v>74</v>
      </c>
      <c r="C18" s="35">
        <f t="shared" si="0"/>
        <v>1.6357206012378427E-2</v>
      </c>
    </row>
    <row r="19" spans="1:3" x14ac:dyDescent="0.2">
      <c r="A19" s="31" t="s">
        <v>1121</v>
      </c>
      <c r="B19" s="1">
        <v>73</v>
      </c>
      <c r="C19" s="35">
        <f t="shared" si="0"/>
        <v>1.6136162687886826E-2</v>
      </c>
    </row>
    <row r="20" spans="1:3" x14ac:dyDescent="0.2">
      <c r="A20" s="31" t="s">
        <v>1111</v>
      </c>
      <c r="B20" s="1">
        <v>66</v>
      </c>
      <c r="C20" s="35">
        <f t="shared" si="0"/>
        <v>1.4588859416445624E-2</v>
      </c>
    </row>
    <row r="21" spans="1:3" x14ac:dyDescent="0.2">
      <c r="A21" s="31" t="s">
        <v>1181</v>
      </c>
      <c r="B21" s="1">
        <v>61</v>
      </c>
      <c r="C21" s="35">
        <f t="shared" si="0"/>
        <v>1.3483642793987621E-2</v>
      </c>
    </row>
    <row r="22" spans="1:3" x14ac:dyDescent="0.2">
      <c r="A22" s="31" t="s">
        <v>1295</v>
      </c>
      <c r="B22" s="1">
        <v>58</v>
      </c>
      <c r="C22" s="35">
        <f t="shared" si="0"/>
        <v>1.282051282051282E-2</v>
      </c>
    </row>
    <row r="23" spans="1:3" x14ac:dyDescent="0.2">
      <c r="A23" s="31" t="s">
        <v>1168</v>
      </c>
      <c r="B23" s="1">
        <v>49</v>
      </c>
      <c r="C23" s="35">
        <f t="shared" si="0"/>
        <v>1.0831122900088417E-2</v>
      </c>
    </row>
    <row r="24" spans="1:3" x14ac:dyDescent="0.2">
      <c r="A24" s="31" t="s">
        <v>1158</v>
      </c>
      <c r="B24" s="1">
        <v>44</v>
      </c>
      <c r="C24" s="35">
        <f t="shared" si="0"/>
        <v>9.7259062776304164E-3</v>
      </c>
    </row>
    <row r="25" spans="1:3" x14ac:dyDescent="0.2">
      <c r="A25" s="31" t="s">
        <v>1140</v>
      </c>
      <c r="B25" s="1">
        <v>43</v>
      </c>
      <c r="C25" s="35">
        <f t="shared" si="0"/>
        <v>9.5048629531388155E-3</v>
      </c>
    </row>
    <row r="26" spans="1:3" x14ac:dyDescent="0.2">
      <c r="A26" s="31" t="s">
        <v>1296</v>
      </c>
      <c r="B26" s="1">
        <v>39</v>
      </c>
      <c r="C26" s="35">
        <f t="shared" si="0"/>
        <v>8.6206896551724137E-3</v>
      </c>
    </row>
    <row r="27" spans="1:3" x14ac:dyDescent="0.2">
      <c r="A27" s="31" t="s">
        <v>1297</v>
      </c>
      <c r="B27" s="1">
        <v>34</v>
      </c>
      <c r="C27" s="35">
        <f t="shared" si="0"/>
        <v>7.5154730327144119E-3</v>
      </c>
    </row>
    <row r="28" spans="1:3" x14ac:dyDescent="0.2">
      <c r="A28" s="31" t="s">
        <v>1156</v>
      </c>
      <c r="B28" s="1">
        <v>34</v>
      </c>
      <c r="C28" s="35">
        <f t="shared" si="0"/>
        <v>7.5154730327144119E-3</v>
      </c>
    </row>
    <row r="29" spans="1:3" x14ac:dyDescent="0.2">
      <c r="A29" s="31" t="s">
        <v>1226</v>
      </c>
      <c r="B29" s="1">
        <v>32</v>
      </c>
      <c r="C29" s="35">
        <f t="shared" si="0"/>
        <v>7.073386383731211E-3</v>
      </c>
    </row>
    <row r="30" spans="1:3" x14ac:dyDescent="0.2">
      <c r="A30" s="31" t="s">
        <v>1154</v>
      </c>
      <c r="B30" s="1">
        <v>31</v>
      </c>
      <c r="C30" s="35">
        <f t="shared" si="0"/>
        <v>6.8523430592396109E-3</v>
      </c>
    </row>
    <row r="31" spans="1:3" x14ac:dyDescent="0.2">
      <c r="A31" s="31" t="s">
        <v>1172</v>
      </c>
      <c r="B31" s="1">
        <v>30</v>
      </c>
      <c r="C31" s="35">
        <f t="shared" si="0"/>
        <v>6.6312997347480109E-3</v>
      </c>
    </row>
    <row r="32" spans="1:3" x14ac:dyDescent="0.2">
      <c r="A32" s="31" t="s">
        <v>1166</v>
      </c>
      <c r="B32" s="1">
        <v>29</v>
      </c>
      <c r="C32" s="35">
        <f t="shared" si="0"/>
        <v>6.41025641025641E-3</v>
      </c>
    </row>
    <row r="33" spans="1:3" x14ac:dyDescent="0.2">
      <c r="A33" s="31" t="s">
        <v>1298</v>
      </c>
      <c r="B33" s="1">
        <v>27</v>
      </c>
      <c r="C33" s="35">
        <f t="shared" si="0"/>
        <v>5.9681697612732091E-3</v>
      </c>
    </row>
    <row r="34" spans="1:3" x14ac:dyDescent="0.2">
      <c r="A34" s="31" t="s">
        <v>1236</v>
      </c>
      <c r="B34" s="1">
        <v>24</v>
      </c>
      <c r="C34" s="35">
        <f t="shared" si="0"/>
        <v>5.3050397877984082E-3</v>
      </c>
    </row>
    <row r="35" spans="1:3" x14ac:dyDescent="0.2">
      <c r="A35" s="31" t="s">
        <v>1237</v>
      </c>
      <c r="B35" s="1">
        <v>16</v>
      </c>
      <c r="C35" s="41" t="s">
        <v>1107</v>
      </c>
    </row>
    <row r="36" spans="1:3" x14ac:dyDescent="0.2">
      <c r="A36" s="31" t="s">
        <v>1299</v>
      </c>
      <c r="B36" s="1">
        <v>16</v>
      </c>
      <c r="C36" s="41" t="s">
        <v>1107</v>
      </c>
    </row>
    <row r="37" spans="1:3" x14ac:dyDescent="0.2">
      <c r="A37" s="31" t="s">
        <v>1196</v>
      </c>
      <c r="B37" s="1">
        <v>15</v>
      </c>
      <c r="C37" s="41" t="s">
        <v>1107</v>
      </c>
    </row>
    <row r="38" spans="1:3" x14ac:dyDescent="0.2">
      <c r="A38" s="31" t="s">
        <v>1199</v>
      </c>
      <c r="B38" s="1">
        <v>15</v>
      </c>
      <c r="C38" s="41" t="s">
        <v>1107</v>
      </c>
    </row>
    <row r="39" spans="1:3" x14ac:dyDescent="0.2">
      <c r="A39" s="31" t="s">
        <v>1272</v>
      </c>
      <c r="B39" s="1">
        <v>13</v>
      </c>
      <c r="C39" s="41" t="s">
        <v>1107</v>
      </c>
    </row>
    <row r="40" spans="1:3" x14ac:dyDescent="0.2">
      <c r="A40" s="31" t="s">
        <v>1300</v>
      </c>
      <c r="B40" s="19">
        <v>13</v>
      </c>
      <c r="C40" s="41" t="s">
        <v>1107</v>
      </c>
    </row>
    <row r="41" spans="1:3" x14ac:dyDescent="0.2">
      <c r="A41" s="31" t="s">
        <v>1301</v>
      </c>
      <c r="B41" s="19">
        <v>12</v>
      </c>
      <c r="C41" s="41" t="s">
        <v>1107</v>
      </c>
    </row>
    <row r="42" spans="1:3" x14ac:dyDescent="0.2">
      <c r="A42" s="31" t="s">
        <v>1184</v>
      </c>
      <c r="B42" s="19">
        <v>12</v>
      </c>
      <c r="C42" s="41" t="s">
        <v>1107</v>
      </c>
    </row>
    <row r="43" spans="1:3" x14ac:dyDescent="0.2">
      <c r="A43" s="31" t="s">
        <v>1302</v>
      </c>
      <c r="B43" s="19">
        <v>9</v>
      </c>
      <c r="C43" s="41" t="s">
        <v>1107</v>
      </c>
    </row>
    <row r="44" spans="1:3" x14ac:dyDescent="0.2">
      <c r="A44" s="31" t="s">
        <v>1303</v>
      </c>
      <c r="B44" s="19">
        <v>4</v>
      </c>
      <c r="C44" s="41" t="s">
        <v>1107</v>
      </c>
    </row>
    <row r="45" spans="1:3" x14ac:dyDescent="0.2">
      <c r="A45" s="31" t="s">
        <v>1098</v>
      </c>
      <c r="B45" s="19">
        <v>4</v>
      </c>
      <c r="C45" s="41" t="s">
        <v>1107</v>
      </c>
    </row>
    <row r="46" spans="1:3" x14ac:dyDescent="0.2">
      <c r="A46" s="31" t="s">
        <v>1191</v>
      </c>
      <c r="B46" s="19">
        <v>2</v>
      </c>
      <c r="C46" s="41" t="s">
        <v>1107</v>
      </c>
    </row>
    <row r="47" spans="1:3" x14ac:dyDescent="0.2">
      <c r="A47" s="31" t="s">
        <v>1304</v>
      </c>
      <c r="B47" s="19">
        <v>1</v>
      </c>
      <c r="C47" s="41" t="s">
        <v>1107</v>
      </c>
    </row>
    <row r="48" spans="1:3" x14ac:dyDescent="0.2">
      <c r="A48" s="31" t="s">
        <v>1219</v>
      </c>
      <c r="B48" s="19">
        <v>1</v>
      </c>
      <c r="C48" s="41" t="s">
        <v>1107</v>
      </c>
    </row>
    <row r="49" spans="1:5" x14ac:dyDescent="0.2">
      <c r="A49" s="31" t="s">
        <v>1305</v>
      </c>
      <c r="B49" s="19">
        <v>1</v>
      </c>
      <c r="C49" s="41" t="s">
        <v>1107</v>
      </c>
    </row>
    <row r="50" spans="1:5" ht="16" thickBot="1" x14ac:dyDescent="0.25">
      <c r="A50" s="85" t="s">
        <v>1084</v>
      </c>
      <c r="B50" s="86">
        <v>4524</v>
      </c>
      <c r="C50" s="42"/>
    </row>
    <row r="51" spans="1:5" x14ac:dyDescent="0.2">
      <c r="A51" s="87"/>
      <c r="B51" s="88"/>
      <c r="C51" s="89"/>
    </row>
    <row r="52" spans="1:5" x14ac:dyDescent="0.2">
      <c r="A52" s="8" t="s">
        <v>1076</v>
      </c>
      <c r="B52" s="4"/>
      <c r="C52" s="4"/>
    </row>
    <row r="53" spans="1:5" ht="16.5" customHeight="1" x14ac:dyDescent="0.2">
      <c r="A53" s="266" t="s">
        <v>1306</v>
      </c>
      <c r="B53" s="266"/>
      <c r="C53" s="266"/>
    </row>
    <row r="54" spans="1:5" ht="44.25" customHeight="1" x14ac:dyDescent="0.2">
      <c r="A54" s="267" t="s">
        <v>1286</v>
      </c>
      <c r="B54" s="267"/>
      <c r="C54" s="267"/>
      <c r="D54" s="81"/>
      <c r="E54" s="81"/>
    </row>
  </sheetData>
  <autoFilter ref="A4:C4" xr:uid="{00000000-0001-0000-0500-000000000000}"/>
  <mergeCells count="5">
    <mergeCell ref="A54:C54"/>
    <mergeCell ref="A1:C1"/>
    <mergeCell ref="A2:C2"/>
    <mergeCell ref="A3:C3"/>
    <mergeCell ref="A53:C5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244E4-15E7-4843-937C-F3F05B75E3DA}">
  <sheetPr>
    <tabColor rgb="FF92D050"/>
  </sheetPr>
  <dimension ref="A1:G252"/>
  <sheetViews>
    <sheetView workbookViewId="0">
      <selection activeCell="G4" sqref="G4"/>
    </sheetView>
  </sheetViews>
  <sheetFormatPr baseColWidth="10" defaultColWidth="8.83203125" defaultRowHeight="15" x14ac:dyDescent="0.2"/>
  <cols>
    <col min="1" max="1" width="77.83203125" bestFit="1" customWidth="1"/>
    <col min="2" max="2" width="20.6640625" bestFit="1" customWidth="1"/>
    <col min="3" max="3" width="75.33203125" style="68" bestFit="1" customWidth="1"/>
    <col min="4" max="5" width="12.5" bestFit="1" customWidth="1"/>
    <col min="6" max="7" width="17.83203125" bestFit="1" customWidth="1"/>
  </cols>
  <sheetData>
    <row r="1" spans="1:7" ht="20" thickBot="1" x14ac:dyDescent="0.25">
      <c r="A1" s="278" t="s">
        <v>1307</v>
      </c>
      <c r="B1" s="279"/>
      <c r="C1" s="279"/>
      <c r="D1" s="279"/>
      <c r="E1" s="279"/>
      <c r="F1" s="279"/>
      <c r="G1" s="280"/>
    </row>
    <row r="2" spans="1:7" ht="20" thickBot="1" x14ac:dyDescent="0.25">
      <c r="A2" s="278" t="s">
        <v>1308</v>
      </c>
      <c r="B2" s="279"/>
      <c r="C2" s="279"/>
      <c r="D2" s="279"/>
      <c r="E2" s="279"/>
      <c r="F2" s="279"/>
      <c r="G2" s="280"/>
    </row>
    <row r="3" spans="1:7" ht="15.75" customHeight="1" x14ac:dyDescent="0.2">
      <c r="A3" s="281" t="s">
        <v>1309</v>
      </c>
      <c r="B3" s="282"/>
      <c r="C3" s="282"/>
      <c r="D3" s="282"/>
      <c r="E3" s="282"/>
      <c r="F3" s="282"/>
      <c r="G3" s="283"/>
    </row>
    <row r="4" spans="1:7" s="148" customFormat="1" ht="34" x14ac:dyDescent="0.2">
      <c r="A4" s="149" t="s">
        <v>1310</v>
      </c>
      <c r="B4" s="150" t="s">
        <v>1311</v>
      </c>
      <c r="C4" s="151" t="s">
        <v>1312</v>
      </c>
      <c r="D4" s="152" t="s">
        <v>1313</v>
      </c>
      <c r="E4" s="152" t="s">
        <v>1314</v>
      </c>
      <c r="F4" s="152" t="s">
        <v>1315</v>
      </c>
      <c r="G4" s="153" t="s">
        <v>1316</v>
      </c>
    </row>
    <row r="5" spans="1:7" x14ac:dyDescent="0.2">
      <c r="A5" s="30" t="s">
        <v>132</v>
      </c>
      <c r="B5" s="1" t="s">
        <v>133</v>
      </c>
      <c r="C5" s="69" t="s">
        <v>1086</v>
      </c>
      <c r="D5" s="92">
        <v>35568</v>
      </c>
      <c r="E5" s="92">
        <v>60465.599999999999</v>
      </c>
      <c r="F5" s="93">
        <v>0</v>
      </c>
      <c r="G5" s="96" t="s">
        <v>1317</v>
      </c>
    </row>
    <row r="6" spans="1:7" x14ac:dyDescent="0.2">
      <c r="A6" s="30" t="s">
        <v>132</v>
      </c>
      <c r="B6" s="1" t="s">
        <v>133</v>
      </c>
      <c r="C6" s="69" t="s">
        <v>1155</v>
      </c>
      <c r="D6" s="92">
        <v>32760</v>
      </c>
      <c r="E6" s="92">
        <v>49150.399999999994</v>
      </c>
      <c r="F6" s="93">
        <v>0</v>
      </c>
      <c r="G6" s="96" t="s">
        <v>1317</v>
      </c>
    </row>
    <row r="7" spans="1:7" x14ac:dyDescent="0.2">
      <c r="A7" s="30" t="s">
        <v>136</v>
      </c>
      <c r="B7" s="1" t="s">
        <v>137</v>
      </c>
      <c r="C7" s="69" t="s">
        <v>1318</v>
      </c>
      <c r="D7" s="92">
        <v>35568</v>
      </c>
      <c r="E7" s="92">
        <v>60465.599999999999</v>
      </c>
      <c r="F7" s="92">
        <v>61170.75</v>
      </c>
      <c r="G7" s="97">
        <v>73508.869565217392</v>
      </c>
    </row>
    <row r="8" spans="1:7" x14ac:dyDescent="0.2">
      <c r="A8" s="30" t="s">
        <v>1319</v>
      </c>
      <c r="B8" s="1" t="s">
        <v>1320</v>
      </c>
      <c r="C8" s="69" t="s">
        <v>1321</v>
      </c>
      <c r="D8" s="92">
        <v>29120</v>
      </c>
      <c r="E8" s="92">
        <v>57324.799999999996</v>
      </c>
      <c r="F8" s="92">
        <v>90395.428571428565</v>
      </c>
      <c r="G8" s="97">
        <v>105743.75510204081</v>
      </c>
    </row>
    <row r="9" spans="1:7" x14ac:dyDescent="0.2">
      <c r="A9" s="30" t="s">
        <v>1322</v>
      </c>
      <c r="B9" s="1" t="s">
        <v>139</v>
      </c>
      <c r="C9" s="95" t="s">
        <v>1323</v>
      </c>
      <c r="D9" s="92">
        <v>27040</v>
      </c>
      <c r="E9" s="92">
        <v>57324.799999999996</v>
      </c>
      <c r="F9" s="92">
        <v>69934</v>
      </c>
      <c r="G9" s="97">
        <v>98450.857142857145</v>
      </c>
    </row>
    <row r="10" spans="1:7" x14ac:dyDescent="0.2">
      <c r="A10" s="30" t="s">
        <v>188</v>
      </c>
      <c r="B10" s="1" t="s">
        <v>189</v>
      </c>
      <c r="C10" s="69" t="s">
        <v>1324</v>
      </c>
      <c r="D10" s="92">
        <v>31116.800000000003</v>
      </c>
      <c r="E10" s="92">
        <v>52873.600000000006</v>
      </c>
      <c r="F10" s="92">
        <v>73721.600000000006</v>
      </c>
      <c r="G10" s="96" t="s">
        <v>1317</v>
      </c>
    </row>
    <row r="11" spans="1:7" x14ac:dyDescent="0.2">
      <c r="A11" s="30" t="s">
        <v>1325</v>
      </c>
      <c r="B11" s="1" t="s">
        <v>1326</v>
      </c>
      <c r="C11" s="69" t="s">
        <v>1327</v>
      </c>
      <c r="D11" s="92">
        <v>18720</v>
      </c>
      <c r="E11" s="92">
        <v>37232</v>
      </c>
      <c r="F11" s="92">
        <v>61533.5</v>
      </c>
      <c r="G11" s="97">
        <v>97083</v>
      </c>
    </row>
    <row r="12" spans="1:7" x14ac:dyDescent="0.2">
      <c r="A12" s="30" t="s">
        <v>140</v>
      </c>
      <c r="B12" s="1" t="s">
        <v>141</v>
      </c>
      <c r="C12" s="95" t="s">
        <v>1328</v>
      </c>
      <c r="D12" s="92">
        <v>34195.200000000004</v>
      </c>
      <c r="E12" s="92">
        <v>58136</v>
      </c>
      <c r="F12" s="93">
        <v>0</v>
      </c>
      <c r="G12" s="97">
        <v>98754.857142857145</v>
      </c>
    </row>
    <row r="13" spans="1:7" x14ac:dyDescent="0.2">
      <c r="A13" s="30" t="s">
        <v>622</v>
      </c>
      <c r="B13" s="1" t="s">
        <v>623</v>
      </c>
      <c r="C13" s="69" t="s">
        <v>1150</v>
      </c>
      <c r="D13" s="92">
        <v>26665.599999999999</v>
      </c>
      <c r="E13" s="92">
        <v>42640</v>
      </c>
      <c r="F13" s="92">
        <v>74971</v>
      </c>
      <c r="G13" s="96" t="s">
        <v>1317</v>
      </c>
    </row>
    <row r="14" spans="1:7" x14ac:dyDescent="0.2">
      <c r="A14" s="30" t="s">
        <v>622</v>
      </c>
      <c r="B14" s="1" t="s">
        <v>623</v>
      </c>
      <c r="C14" s="69" t="s">
        <v>1166</v>
      </c>
      <c r="D14" s="92">
        <v>25105.600000000002</v>
      </c>
      <c r="E14" s="92">
        <v>40185.599999999999</v>
      </c>
      <c r="F14" s="93">
        <v>0</v>
      </c>
      <c r="G14" s="97">
        <v>61612</v>
      </c>
    </row>
    <row r="15" spans="1:7" x14ac:dyDescent="0.2">
      <c r="A15" s="30" t="s">
        <v>624</v>
      </c>
      <c r="B15" s="1" t="s">
        <v>625</v>
      </c>
      <c r="C15" s="69" t="s">
        <v>1209</v>
      </c>
      <c r="D15" s="92">
        <v>8320</v>
      </c>
      <c r="E15" s="92">
        <v>16640</v>
      </c>
      <c r="F15" s="94" t="s">
        <v>1317</v>
      </c>
      <c r="G15" s="98">
        <v>0</v>
      </c>
    </row>
    <row r="16" spans="1:7" x14ac:dyDescent="0.2">
      <c r="A16" s="30" t="s">
        <v>346</v>
      </c>
      <c r="B16" s="1" t="s">
        <v>347</v>
      </c>
      <c r="C16" s="95" t="s">
        <v>1329</v>
      </c>
      <c r="D16" s="92">
        <v>34320</v>
      </c>
      <c r="E16" s="92">
        <v>54204.799999999996</v>
      </c>
      <c r="F16" s="92">
        <v>113081.86666666667</v>
      </c>
      <c r="G16" s="96" t="s">
        <v>1317</v>
      </c>
    </row>
    <row r="17" spans="1:7" x14ac:dyDescent="0.2">
      <c r="A17" s="30" t="s">
        <v>346</v>
      </c>
      <c r="B17" s="1" t="s">
        <v>347</v>
      </c>
      <c r="C17" s="69" t="s">
        <v>1330</v>
      </c>
      <c r="D17" s="92">
        <v>34320</v>
      </c>
      <c r="E17" s="92">
        <v>54204.799999999996</v>
      </c>
      <c r="F17" s="92">
        <v>97540.363636363632</v>
      </c>
      <c r="G17" s="97">
        <v>94560.75</v>
      </c>
    </row>
    <row r="18" spans="1:7" x14ac:dyDescent="0.2">
      <c r="A18" s="30" t="s">
        <v>1331</v>
      </c>
      <c r="B18" s="1" t="s">
        <v>1332</v>
      </c>
      <c r="C18" s="95" t="s">
        <v>1333</v>
      </c>
      <c r="D18" s="92">
        <v>21840</v>
      </c>
      <c r="E18" s="92">
        <v>39520</v>
      </c>
      <c r="F18" s="94" t="s">
        <v>1317</v>
      </c>
      <c r="G18" s="98">
        <v>0</v>
      </c>
    </row>
    <row r="19" spans="1:7" x14ac:dyDescent="0.2">
      <c r="A19" s="30" t="s">
        <v>366</v>
      </c>
      <c r="B19" s="1" t="s">
        <v>367</v>
      </c>
      <c r="C19" s="95" t="s">
        <v>1329</v>
      </c>
      <c r="D19" s="92">
        <v>29120</v>
      </c>
      <c r="E19" s="92">
        <v>58240</v>
      </c>
      <c r="F19" s="92">
        <v>58725.599999999999</v>
      </c>
      <c r="G19" s="97">
        <v>72232.307692307688</v>
      </c>
    </row>
    <row r="20" spans="1:7" x14ac:dyDescent="0.2">
      <c r="A20" s="30" t="s">
        <v>1334</v>
      </c>
      <c r="B20" s="1" t="s">
        <v>443</v>
      </c>
      <c r="C20" s="95" t="s">
        <v>1329</v>
      </c>
      <c r="D20" s="92">
        <v>22880</v>
      </c>
      <c r="E20" s="92">
        <v>45760</v>
      </c>
      <c r="F20" s="93">
        <v>0</v>
      </c>
      <c r="G20" s="96" t="s">
        <v>1317</v>
      </c>
    </row>
    <row r="21" spans="1:7" x14ac:dyDescent="0.2">
      <c r="A21" s="30" t="s">
        <v>1335</v>
      </c>
      <c r="B21" s="1" t="s">
        <v>568</v>
      </c>
      <c r="C21" s="69" t="s">
        <v>1231</v>
      </c>
      <c r="D21" s="92">
        <v>21840</v>
      </c>
      <c r="E21" s="92">
        <v>32760</v>
      </c>
      <c r="F21" s="92">
        <v>47522</v>
      </c>
      <c r="G21" s="96" t="s">
        <v>1317</v>
      </c>
    </row>
    <row r="22" spans="1:7" x14ac:dyDescent="0.2">
      <c r="A22" s="30" t="s">
        <v>1336</v>
      </c>
      <c r="B22" s="1" t="s">
        <v>1337</v>
      </c>
      <c r="C22" s="69" t="s">
        <v>1338</v>
      </c>
      <c r="D22" s="92">
        <v>18720</v>
      </c>
      <c r="E22" s="92">
        <v>37440</v>
      </c>
      <c r="F22" s="93">
        <v>0</v>
      </c>
      <c r="G22" s="96" t="s">
        <v>1317</v>
      </c>
    </row>
    <row r="23" spans="1:7" x14ac:dyDescent="0.2">
      <c r="A23" s="30" t="s">
        <v>349</v>
      </c>
      <c r="B23" s="1" t="s">
        <v>350</v>
      </c>
      <c r="C23" s="69" t="s">
        <v>1207</v>
      </c>
      <c r="D23" s="92">
        <v>28246.400000000001</v>
      </c>
      <c r="E23" s="92">
        <v>44824</v>
      </c>
      <c r="F23" s="94" t="s">
        <v>1317</v>
      </c>
      <c r="G23" s="98">
        <v>0</v>
      </c>
    </row>
    <row r="24" spans="1:7" x14ac:dyDescent="0.2">
      <c r="A24" s="30" t="s">
        <v>669</v>
      </c>
      <c r="B24" s="1" t="s">
        <v>670</v>
      </c>
      <c r="C24" s="69" t="s">
        <v>1339</v>
      </c>
      <c r="D24" s="92">
        <v>31200</v>
      </c>
      <c r="E24" s="92">
        <v>34320</v>
      </c>
      <c r="F24" s="93">
        <v>0</v>
      </c>
      <c r="G24" s="96" t="s">
        <v>1317</v>
      </c>
    </row>
    <row r="25" spans="1:7" x14ac:dyDescent="0.2">
      <c r="A25" s="30" t="s">
        <v>1340</v>
      </c>
      <c r="B25" s="1" t="s">
        <v>1341</v>
      </c>
      <c r="C25" s="95" t="s">
        <v>1342</v>
      </c>
      <c r="D25" s="92">
        <v>10400</v>
      </c>
      <c r="E25" s="92">
        <v>20800</v>
      </c>
      <c r="F25" s="94" t="s">
        <v>1317</v>
      </c>
      <c r="G25" s="98">
        <v>0</v>
      </c>
    </row>
    <row r="26" spans="1:7" x14ac:dyDescent="0.2">
      <c r="A26" s="30" t="s">
        <v>1343</v>
      </c>
      <c r="B26" s="1" t="s">
        <v>414</v>
      </c>
      <c r="C26" s="69" t="s">
        <v>1318</v>
      </c>
      <c r="D26" s="92">
        <v>29120</v>
      </c>
      <c r="E26" s="92">
        <v>47840</v>
      </c>
      <c r="F26" s="92">
        <v>55646.222222222219</v>
      </c>
      <c r="G26" s="97">
        <v>63778.400000000001</v>
      </c>
    </row>
    <row r="27" spans="1:7" x14ac:dyDescent="0.2">
      <c r="A27" s="30" t="s">
        <v>1344</v>
      </c>
      <c r="B27" s="1" t="s">
        <v>143</v>
      </c>
      <c r="C27" s="95" t="s">
        <v>1329</v>
      </c>
      <c r="D27" s="92">
        <v>32448</v>
      </c>
      <c r="E27" s="92">
        <v>45968</v>
      </c>
      <c r="F27" s="93">
        <v>0</v>
      </c>
      <c r="G27" s="97">
        <v>81082.399999999994</v>
      </c>
    </row>
    <row r="28" spans="1:7" x14ac:dyDescent="0.2">
      <c r="A28" s="30" t="s">
        <v>144</v>
      </c>
      <c r="B28" s="1" t="s">
        <v>145</v>
      </c>
      <c r="C28" s="69" t="s">
        <v>1318</v>
      </c>
      <c r="D28" s="92">
        <v>29120</v>
      </c>
      <c r="E28" s="92">
        <v>58240</v>
      </c>
      <c r="F28" s="92">
        <v>67048.800000000003</v>
      </c>
      <c r="G28" s="97">
        <v>62243</v>
      </c>
    </row>
    <row r="29" spans="1:7" x14ac:dyDescent="0.2">
      <c r="A29" s="30" t="s">
        <v>1345</v>
      </c>
      <c r="B29" s="1" t="s">
        <v>147</v>
      </c>
      <c r="C29" s="69" t="s">
        <v>1324</v>
      </c>
      <c r="D29" s="92">
        <v>38022.400000000001</v>
      </c>
      <c r="E29" s="92">
        <v>70096</v>
      </c>
      <c r="F29" s="92">
        <v>57739.63636363636</v>
      </c>
      <c r="G29" s="97">
        <v>60254</v>
      </c>
    </row>
    <row r="30" spans="1:7" x14ac:dyDescent="0.2">
      <c r="A30" s="30" t="s">
        <v>561</v>
      </c>
      <c r="B30" s="1" t="s">
        <v>562</v>
      </c>
      <c r="C30" s="69" t="s">
        <v>1318</v>
      </c>
      <c r="D30" s="92">
        <v>31824</v>
      </c>
      <c r="E30" s="92">
        <v>57865.599999999999</v>
      </c>
      <c r="F30" s="92">
        <v>55585.405405405407</v>
      </c>
      <c r="G30" s="97">
        <v>61881.176470588238</v>
      </c>
    </row>
    <row r="31" spans="1:7" x14ac:dyDescent="0.2">
      <c r="A31" s="30" t="s">
        <v>561</v>
      </c>
      <c r="B31" s="1" t="s">
        <v>562</v>
      </c>
      <c r="C31" s="95" t="s">
        <v>1329</v>
      </c>
      <c r="D31" s="92">
        <v>30576</v>
      </c>
      <c r="E31" s="92">
        <v>55598.400000000001</v>
      </c>
      <c r="F31" s="92">
        <v>71976</v>
      </c>
      <c r="G31" s="97">
        <v>78623</v>
      </c>
    </row>
    <row r="32" spans="1:7" x14ac:dyDescent="0.2">
      <c r="A32" s="30" t="s">
        <v>561</v>
      </c>
      <c r="B32" s="1" t="s">
        <v>562</v>
      </c>
      <c r="C32" s="69" t="s">
        <v>1150</v>
      </c>
      <c r="D32" s="92">
        <v>30576</v>
      </c>
      <c r="E32" s="92">
        <v>55598.400000000001</v>
      </c>
      <c r="F32" s="93">
        <v>0</v>
      </c>
      <c r="G32" s="98">
        <v>0</v>
      </c>
    </row>
    <row r="33" spans="1:7" x14ac:dyDescent="0.2">
      <c r="A33" s="30" t="s">
        <v>561</v>
      </c>
      <c r="B33" s="1" t="s">
        <v>562</v>
      </c>
      <c r="C33" s="69" t="s">
        <v>1346</v>
      </c>
      <c r="D33" s="92">
        <v>29328</v>
      </c>
      <c r="E33" s="92">
        <v>48880</v>
      </c>
      <c r="F33" s="93">
        <v>0</v>
      </c>
      <c r="G33" s="97">
        <v>60930</v>
      </c>
    </row>
    <row r="34" spans="1:7" x14ac:dyDescent="0.2">
      <c r="A34" s="30" t="s">
        <v>485</v>
      </c>
      <c r="B34" s="1" t="s">
        <v>486</v>
      </c>
      <c r="C34" s="95" t="s">
        <v>1347</v>
      </c>
      <c r="D34" s="92">
        <v>31824</v>
      </c>
      <c r="E34" s="92">
        <v>37440</v>
      </c>
      <c r="F34" s="93">
        <v>0</v>
      </c>
      <c r="G34" s="96" t="s">
        <v>1317</v>
      </c>
    </row>
    <row r="35" spans="1:7" x14ac:dyDescent="0.2">
      <c r="A35" s="30" t="s">
        <v>485</v>
      </c>
      <c r="B35" s="1" t="s">
        <v>486</v>
      </c>
      <c r="C35" s="69" t="s">
        <v>1236</v>
      </c>
      <c r="D35" s="92">
        <v>36400</v>
      </c>
      <c r="E35" s="92">
        <v>52000</v>
      </c>
      <c r="F35" s="93">
        <v>0</v>
      </c>
      <c r="G35" s="96" t="s">
        <v>1317</v>
      </c>
    </row>
    <row r="36" spans="1:7" x14ac:dyDescent="0.2">
      <c r="A36" s="30" t="s">
        <v>485</v>
      </c>
      <c r="B36" s="1" t="s">
        <v>486</v>
      </c>
      <c r="C36" s="69" t="s">
        <v>1140</v>
      </c>
      <c r="D36" s="92">
        <v>34320</v>
      </c>
      <c r="E36" s="92">
        <v>38896</v>
      </c>
      <c r="F36" s="93">
        <v>0</v>
      </c>
      <c r="G36" s="96" t="s">
        <v>1317</v>
      </c>
    </row>
    <row r="37" spans="1:7" x14ac:dyDescent="0.2">
      <c r="A37" s="30" t="s">
        <v>485</v>
      </c>
      <c r="B37" s="1" t="s">
        <v>486</v>
      </c>
      <c r="C37" s="69" t="s">
        <v>1241</v>
      </c>
      <c r="D37" s="92">
        <v>38896</v>
      </c>
      <c r="E37" s="92">
        <v>45760</v>
      </c>
      <c r="F37" s="93">
        <v>0</v>
      </c>
      <c r="G37" s="96" t="s">
        <v>1317</v>
      </c>
    </row>
    <row r="38" spans="1:7" x14ac:dyDescent="0.2">
      <c r="A38" s="30" t="s">
        <v>236</v>
      </c>
      <c r="B38" s="1" t="s">
        <v>237</v>
      </c>
      <c r="C38" s="69" t="s">
        <v>1159</v>
      </c>
      <c r="D38" s="92">
        <v>31387.200000000001</v>
      </c>
      <c r="E38" s="92">
        <v>52312</v>
      </c>
      <c r="F38" s="92">
        <v>41684.800000000003</v>
      </c>
      <c r="G38" s="97">
        <v>73167.199999999997</v>
      </c>
    </row>
    <row r="39" spans="1:7" x14ac:dyDescent="0.2">
      <c r="A39" s="30" t="s">
        <v>369</v>
      </c>
      <c r="B39" s="1" t="s">
        <v>370</v>
      </c>
      <c r="C39" s="69" t="s">
        <v>1156</v>
      </c>
      <c r="D39" s="92">
        <v>27726.400000000001</v>
      </c>
      <c r="E39" s="92">
        <v>33280</v>
      </c>
      <c r="F39" s="93">
        <v>0</v>
      </c>
      <c r="G39" s="97">
        <v>37355.090909090912</v>
      </c>
    </row>
    <row r="40" spans="1:7" x14ac:dyDescent="0.2">
      <c r="A40" s="30" t="s">
        <v>293</v>
      </c>
      <c r="B40" s="1" t="s">
        <v>294</v>
      </c>
      <c r="C40" s="69" t="s">
        <v>1086</v>
      </c>
      <c r="D40" s="92">
        <v>16640</v>
      </c>
      <c r="E40" s="92">
        <v>32968</v>
      </c>
      <c r="F40" s="93">
        <v>0</v>
      </c>
      <c r="G40" s="96" t="s">
        <v>1317</v>
      </c>
    </row>
    <row r="41" spans="1:7" x14ac:dyDescent="0.2">
      <c r="A41" s="30" t="s">
        <v>293</v>
      </c>
      <c r="B41" s="1" t="s">
        <v>294</v>
      </c>
      <c r="C41" s="69" t="s">
        <v>1318</v>
      </c>
      <c r="D41" s="92">
        <v>23920</v>
      </c>
      <c r="E41" s="92">
        <v>47632</v>
      </c>
      <c r="F41" s="92">
        <v>79876.526315789481</v>
      </c>
      <c r="G41" s="97">
        <v>83904.888888888891</v>
      </c>
    </row>
    <row r="42" spans="1:7" x14ac:dyDescent="0.2">
      <c r="A42" s="30" t="s">
        <v>293</v>
      </c>
      <c r="B42" s="1" t="s">
        <v>294</v>
      </c>
      <c r="C42" s="69" t="s">
        <v>1348</v>
      </c>
      <c r="D42" s="92">
        <v>18720</v>
      </c>
      <c r="E42" s="92">
        <v>38126.399999999994</v>
      </c>
      <c r="F42" s="92">
        <v>78126.5</v>
      </c>
      <c r="G42" s="97">
        <v>87078.8</v>
      </c>
    </row>
    <row r="43" spans="1:7" x14ac:dyDescent="0.2">
      <c r="A43" s="30" t="s">
        <v>697</v>
      </c>
      <c r="B43" s="1" t="s">
        <v>698</v>
      </c>
      <c r="C43" s="69" t="s">
        <v>1349</v>
      </c>
      <c r="D43" s="92">
        <v>15600</v>
      </c>
      <c r="E43" s="92">
        <v>31200</v>
      </c>
      <c r="F43" s="93">
        <v>0</v>
      </c>
      <c r="G43" s="96" t="s">
        <v>1317</v>
      </c>
    </row>
    <row r="44" spans="1:7" x14ac:dyDescent="0.2">
      <c r="A44" s="30" t="s">
        <v>699</v>
      </c>
      <c r="B44" s="1" t="s">
        <v>700</v>
      </c>
      <c r="C44" s="95" t="s">
        <v>1350</v>
      </c>
      <c r="D44" s="92">
        <v>15600</v>
      </c>
      <c r="E44" s="92">
        <v>30264</v>
      </c>
      <c r="F44" s="94" t="s">
        <v>1317</v>
      </c>
      <c r="G44" s="97">
        <v>99291.199999999997</v>
      </c>
    </row>
    <row r="45" spans="1:7" x14ac:dyDescent="0.2">
      <c r="A45" s="30" t="s">
        <v>1351</v>
      </c>
      <c r="B45" s="1" t="s">
        <v>372</v>
      </c>
      <c r="C45" s="95" t="s">
        <v>1352</v>
      </c>
      <c r="D45" s="92">
        <v>41600</v>
      </c>
      <c r="E45" s="92">
        <v>56888</v>
      </c>
      <c r="F45" s="92">
        <v>65240.571428571428</v>
      </c>
      <c r="G45" s="97">
        <v>91531.555555555562</v>
      </c>
    </row>
    <row r="46" spans="1:7" x14ac:dyDescent="0.2">
      <c r="A46" s="30" t="s">
        <v>1353</v>
      </c>
      <c r="B46" s="1" t="s">
        <v>1354</v>
      </c>
      <c r="C46" s="69" t="s">
        <v>1324</v>
      </c>
      <c r="D46" s="92">
        <v>19760</v>
      </c>
      <c r="E46" s="92">
        <v>38875.200000000004</v>
      </c>
      <c r="F46" s="94" t="s">
        <v>1317</v>
      </c>
      <c r="G46" s="98">
        <v>0</v>
      </c>
    </row>
    <row r="47" spans="1:7" x14ac:dyDescent="0.2">
      <c r="A47" s="30" t="s">
        <v>1355</v>
      </c>
      <c r="B47" s="1" t="s">
        <v>702</v>
      </c>
      <c r="C47" s="69" t="s">
        <v>1155</v>
      </c>
      <c r="D47" s="92">
        <v>27040</v>
      </c>
      <c r="E47" s="92">
        <v>53684.799999999996</v>
      </c>
      <c r="F47" s="93">
        <v>0</v>
      </c>
      <c r="G47" s="96" t="s">
        <v>1317</v>
      </c>
    </row>
    <row r="48" spans="1:7" x14ac:dyDescent="0.2">
      <c r="A48" s="30" t="s">
        <v>1356</v>
      </c>
      <c r="B48" s="1" t="s">
        <v>1357</v>
      </c>
      <c r="C48" s="69" t="s">
        <v>1358</v>
      </c>
      <c r="D48" s="92">
        <v>9360</v>
      </c>
      <c r="E48" s="92">
        <v>18720</v>
      </c>
      <c r="F48" s="94" t="s">
        <v>1317</v>
      </c>
      <c r="G48" s="97">
        <v>39916.654545454548</v>
      </c>
    </row>
    <row r="49" spans="1:7" x14ac:dyDescent="0.2">
      <c r="A49" s="30" t="s">
        <v>1359</v>
      </c>
      <c r="B49" s="1" t="s">
        <v>410</v>
      </c>
      <c r="C49" s="69" t="s">
        <v>1156</v>
      </c>
      <c r="D49" s="92">
        <v>24960</v>
      </c>
      <c r="E49" s="92">
        <v>33280</v>
      </c>
      <c r="F49" s="92">
        <v>25707.529411764706</v>
      </c>
      <c r="G49" s="97">
        <v>34247.027027027027</v>
      </c>
    </row>
    <row r="50" spans="1:7" x14ac:dyDescent="0.2">
      <c r="A50" s="30" t="s">
        <v>417</v>
      </c>
      <c r="B50" s="1" t="s">
        <v>418</v>
      </c>
      <c r="C50" s="69" t="s">
        <v>1156</v>
      </c>
      <c r="D50" s="92">
        <v>24960</v>
      </c>
      <c r="E50" s="92">
        <v>31200</v>
      </c>
      <c r="F50" s="92">
        <v>32787.5</v>
      </c>
      <c r="G50" s="97">
        <v>35129.672727272729</v>
      </c>
    </row>
    <row r="51" spans="1:7" x14ac:dyDescent="0.2">
      <c r="A51" s="30" t="s">
        <v>1360</v>
      </c>
      <c r="B51" s="1" t="s">
        <v>322</v>
      </c>
      <c r="C51" s="69" t="s">
        <v>1156</v>
      </c>
      <c r="D51" s="92">
        <v>24960</v>
      </c>
      <c r="E51" s="92">
        <v>25833.600000000002</v>
      </c>
      <c r="F51" s="93">
        <v>0</v>
      </c>
      <c r="G51" s="97">
        <v>35569.142857142855</v>
      </c>
    </row>
    <row r="52" spans="1:7" x14ac:dyDescent="0.2">
      <c r="A52" s="30" t="s">
        <v>706</v>
      </c>
      <c r="B52" s="1" t="s">
        <v>707</v>
      </c>
      <c r="C52" s="69" t="s">
        <v>1318</v>
      </c>
      <c r="D52" s="92">
        <v>26208</v>
      </c>
      <c r="E52" s="92">
        <v>43680</v>
      </c>
      <c r="F52" s="93">
        <v>0</v>
      </c>
      <c r="G52" s="96" t="s">
        <v>1317</v>
      </c>
    </row>
    <row r="53" spans="1:7" x14ac:dyDescent="0.2">
      <c r="A53" s="30" t="s">
        <v>708</v>
      </c>
      <c r="B53" s="1" t="s">
        <v>709</v>
      </c>
      <c r="C53" s="69" t="s">
        <v>1160</v>
      </c>
      <c r="D53" s="92">
        <v>33696</v>
      </c>
      <c r="E53" s="92">
        <v>72592</v>
      </c>
      <c r="F53" s="93">
        <v>0</v>
      </c>
      <c r="G53" s="96" t="s">
        <v>1317</v>
      </c>
    </row>
    <row r="54" spans="1:7" x14ac:dyDescent="0.2">
      <c r="A54" s="30" t="s">
        <v>419</v>
      </c>
      <c r="B54" s="1" t="s">
        <v>420</v>
      </c>
      <c r="C54" s="95" t="s">
        <v>1361</v>
      </c>
      <c r="D54" s="92">
        <v>9360</v>
      </c>
      <c r="E54" s="92">
        <v>19364.800000000003</v>
      </c>
      <c r="F54" s="93">
        <v>0</v>
      </c>
      <c r="G54" s="97">
        <v>41341.333333333336</v>
      </c>
    </row>
    <row r="55" spans="1:7" x14ac:dyDescent="0.2">
      <c r="A55" s="30" t="s">
        <v>419</v>
      </c>
      <c r="B55" s="1" t="s">
        <v>420</v>
      </c>
      <c r="C55" s="69" t="s">
        <v>1212</v>
      </c>
      <c r="D55" s="92">
        <v>12480</v>
      </c>
      <c r="E55" s="92">
        <v>25105.600000000002</v>
      </c>
      <c r="F55" s="93">
        <v>0</v>
      </c>
      <c r="G55" s="98">
        <v>0</v>
      </c>
    </row>
    <row r="56" spans="1:7" x14ac:dyDescent="0.2">
      <c r="A56" s="30" t="s">
        <v>419</v>
      </c>
      <c r="B56" s="1" t="s">
        <v>420</v>
      </c>
      <c r="C56" s="69" t="s">
        <v>1330</v>
      </c>
      <c r="D56" s="92">
        <v>14560</v>
      </c>
      <c r="E56" s="92">
        <v>28080</v>
      </c>
      <c r="F56" s="92">
        <v>81251</v>
      </c>
      <c r="G56" s="97">
        <v>78311.600000000006</v>
      </c>
    </row>
    <row r="57" spans="1:7" x14ac:dyDescent="0.2">
      <c r="A57" s="30" t="s">
        <v>419</v>
      </c>
      <c r="B57" s="1" t="s">
        <v>420</v>
      </c>
      <c r="C57" s="69" t="s">
        <v>1163</v>
      </c>
      <c r="D57" s="92">
        <v>15600</v>
      </c>
      <c r="E57" s="92">
        <v>31262.399999999998</v>
      </c>
      <c r="F57" s="94" t="s">
        <v>1317</v>
      </c>
      <c r="G57" s="98">
        <v>0</v>
      </c>
    </row>
    <row r="58" spans="1:7" x14ac:dyDescent="0.2">
      <c r="A58" s="30" t="s">
        <v>715</v>
      </c>
      <c r="B58" s="1" t="s">
        <v>716</v>
      </c>
      <c r="C58" s="69" t="s">
        <v>1243</v>
      </c>
      <c r="D58" s="92">
        <v>55952</v>
      </c>
      <c r="E58" s="92">
        <v>89960</v>
      </c>
      <c r="F58" s="94" t="s">
        <v>1317</v>
      </c>
      <c r="G58" s="98">
        <v>0</v>
      </c>
    </row>
    <row r="59" spans="1:7" x14ac:dyDescent="0.2">
      <c r="A59" s="30" t="s">
        <v>1362</v>
      </c>
      <c r="B59" s="1" t="s">
        <v>718</v>
      </c>
      <c r="C59" s="69" t="s">
        <v>1218</v>
      </c>
      <c r="D59" s="92">
        <v>52249.600000000006</v>
      </c>
      <c r="E59" s="92">
        <v>94057.599999999991</v>
      </c>
      <c r="F59" s="92">
        <v>107468</v>
      </c>
      <c r="G59" s="96" t="s">
        <v>1317</v>
      </c>
    </row>
    <row r="60" spans="1:7" x14ac:dyDescent="0.2">
      <c r="A60" s="30" t="s">
        <v>719</v>
      </c>
      <c r="B60" s="1" t="s">
        <v>720</v>
      </c>
      <c r="C60" s="69" t="s">
        <v>1155</v>
      </c>
      <c r="D60" s="92">
        <v>55952</v>
      </c>
      <c r="E60" s="92">
        <v>91561.600000000006</v>
      </c>
      <c r="F60" s="93">
        <v>0</v>
      </c>
      <c r="G60" s="98">
        <v>0</v>
      </c>
    </row>
    <row r="61" spans="1:7" x14ac:dyDescent="0.2">
      <c r="A61" s="30" t="s">
        <v>721</v>
      </c>
      <c r="B61" s="1" t="s">
        <v>722</v>
      </c>
      <c r="C61" s="69" t="s">
        <v>1363</v>
      </c>
      <c r="D61" s="92">
        <v>53289.599999999999</v>
      </c>
      <c r="E61" s="92">
        <v>87214.400000000009</v>
      </c>
      <c r="F61" s="93">
        <v>0</v>
      </c>
      <c r="G61" s="96" t="s">
        <v>1317</v>
      </c>
    </row>
    <row r="62" spans="1:7" x14ac:dyDescent="0.2">
      <c r="A62" s="30" t="s">
        <v>723</v>
      </c>
      <c r="B62" s="1" t="s">
        <v>724</v>
      </c>
      <c r="C62" s="69" t="s">
        <v>1178</v>
      </c>
      <c r="D62" s="92">
        <v>41059.199999999997</v>
      </c>
      <c r="E62" s="92">
        <v>69784</v>
      </c>
      <c r="F62" s="92">
        <v>25000</v>
      </c>
      <c r="G62" s="96" t="s">
        <v>1317</v>
      </c>
    </row>
    <row r="63" spans="1:7" x14ac:dyDescent="0.2">
      <c r="A63" s="30" t="s">
        <v>450</v>
      </c>
      <c r="B63" s="1" t="s">
        <v>451</v>
      </c>
      <c r="C63" s="69" t="s">
        <v>1170</v>
      </c>
      <c r="D63" s="92">
        <v>19760</v>
      </c>
      <c r="E63" s="92">
        <v>39811.200000000004</v>
      </c>
      <c r="F63" s="92">
        <v>87054.909090909088</v>
      </c>
      <c r="G63" s="98">
        <v>0</v>
      </c>
    </row>
    <row r="64" spans="1:7" x14ac:dyDescent="0.2">
      <c r="A64" s="30" t="s">
        <v>1364</v>
      </c>
      <c r="B64" s="1" t="s">
        <v>1365</v>
      </c>
      <c r="C64" s="69" t="s">
        <v>1321</v>
      </c>
      <c r="D64" s="92">
        <v>23920</v>
      </c>
      <c r="E64" s="92">
        <v>47860.800000000003</v>
      </c>
      <c r="F64" s="94" t="s">
        <v>1317</v>
      </c>
      <c r="G64" s="97">
        <v>175963.2</v>
      </c>
    </row>
    <row r="65" spans="1:7" x14ac:dyDescent="0.2">
      <c r="A65" s="30" t="s">
        <v>521</v>
      </c>
      <c r="B65" s="1" t="s">
        <v>522</v>
      </c>
      <c r="C65" s="69" t="s">
        <v>1318</v>
      </c>
      <c r="D65" s="92">
        <v>27040</v>
      </c>
      <c r="E65" s="92">
        <v>54683.199999999997</v>
      </c>
      <c r="F65" s="92">
        <v>64402.666666666664</v>
      </c>
      <c r="G65" s="97">
        <v>66717.454545454544</v>
      </c>
    </row>
    <row r="66" spans="1:7" x14ac:dyDescent="0.2">
      <c r="A66" s="30" t="s">
        <v>523</v>
      </c>
      <c r="B66" s="1" t="s">
        <v>524</v>
      </c>
      <c r="C66" s="69" t="s">
        <v>1330</v>
      </c>
      <c r="D66" s="92">
        <v>34486.399999999994</v>
      </c>
      <c r="E66" s="92">
        <v>62712</v>
      </c>
      <c r="F66" s="92">
        <v>89678</v>
      </c>
      <c r="G66" s="97">
        <v>76537</v>
      </c>
    </row>
    <row r="67" spans="1:7" x14ac:dyDescent="0.2">
      <c r="A67" s="30" t="s">
        <v>523</v>
      </c>
      <c r="B67" s="1" t="s">
        <v>524</v>
      </c>
      <c r="C67" s="69" t="s">
        <v>1150</v>
      </c>
      <c r="D67" s="92">
        <v>34112</v>
      </c>
      <c r="E67" s="92">
        <v>46508.799999999996</v>
      </c>
      <c r="F67" s="93">
        <v>0</v>
      </c>
      <c r="G67" s="96" t="s">
        <v>1317</v>
      </c>
    </row>
    <row r="68" spans="1:7" x14ac:dyDescent="0.2">
      <c r="A68" s="30" t="s">
        <v>1366</v>
      </c>
      <c r="B68" s="1" t="s">
        <v>1367</v>
      </c>
      <c r="C68" s="69" t="s">
        <v>1368</v>
      </c>
      <c r="D68" s="92">
        <v>28080</v>
      </c>
      <c r="E68" s="92">
        <v>41600</v>
      </c>
      <c r="F68" s="93">
        <v>0</v>
      </c>
      <c r="G68" s="96" t="s">
        <v>1317</v>
      </c>
    </row>
    <row r="69" spans="1:7" x14ac:dyDescent="0.2">
      <c r="A69" s="30" t="s">
        <v>1369</v>
      </c>
      <c r="B69" s="1" t="s">
        <v>1370</v>
      </c>
      <c r="C69" s="69" t="s">
        <v>1371</v>
      </c>
      <c r="D69" s="92">
        <v>21840</v>
      </c>
      <c r="E69" s="92">
        <v>29016</v>
      </c>
      <c r="F69" s="94" t="s">
        <v>1317</v>
      </c>
      <c r="G69" s="98">
        <v>0</v>
      </c>
    </row>
    <row r="70" spans="1:7" x14ac:dyDescent="0.2">
      <c r="A70" s="30" t="s">
        <v>222</v>
      </c>
      <c r="B70" s="1" t="s">
        <v>223</v>
      </c>
      <c r="C70" s="69" t="s">
        <v>1156</v>
      </c>
      <c r="D70" s="92">
        <v>27996.800000000003</v>
      </c>
      <c r="E70" s="92">
        <v>31200</v>
      </c>
      <c r="F70" s="94" t="s">
        <v>1317</v>
      </c>
      <c r="G70" s="97">
        <v>36471.230769230766</v>
      </c>
    </row>
    <row r="71" spans="1:7" x14ac:dyDescent="0.2">
      <c r="A71" s="30" t="s">
        <v>228</v>
      </c>
      <c r="B71" s="1" t="s">
        <v>229</v>
      </c>
      <c r="C71" s="95" t="s">
        <v>1329</v>
      </c>
      <c r="D71" s="92">
        <v>20800</v>
      </c>
      <c r="E71" s="92">
        <v>31200</v>
      </c>
      <c r="F71" s="94" t="s">
        <v>1317</v>
      </c>
      <c r="G71" s="98">
        <v>0</v>
      </c>
    </row>
    <row r="72" spans="1:7" x14ac:dyDescent="0.2">
      <c r="A72" s="30" t="s">
        <v>585</v>
      </c>
      <c r="B72" s="1" t="s">
        <v>586</v>
      </c>
      <c r="C72" s="69" t="s">
        <v>1179</v>
      </c>
      <c r="D72" s="92">
        <v>56784</v>
      </c>
      <c r="E72" s="92">
        <v>67704</v>
      </c>
      <c r="F72" s="92">
        <v>64211.384615384617</v>
      </c>
      <c r="G72" s="96" t="s">
        <v>1317</v>
      </c>
    </row>
    <row r="73" spans="1:7" x14ac:dyDescent="0.2">
      <c r="A73" s="30" t="s">
        <v>495</v>
      </c>
      <c r="B73" s="1" t="s">
        <v>496</v>
      </c>
      <c r="C73" s="95" t="s">
        <v>1329</v>
      </c>
      <c r="D73" s="92">
        <v>27040</v>
      </c>
      <c r="E73" s="92">
        <v>35360</v>
      </c>
      <c r="F73" s="92">
        <v>84875.407407407401</v>
      </c>
      <c r="G73" s="98">
        <v>0</v>
      </c>
    </row>
    <row r="74" spans="1:7" x14ac:dyDescent="0.2">
      <c r="A74" s="30" t="s">
        <v>1372</v>
      </c>
      <c r="B74" s="1" t="s">
        <v>784</v>
      </c>
      <c r="C74" s="69" t="s">
        <v>1190</v>
      </c>
      <c r="D74" s="92">
        <v>29536</v>
      </c>
      <c r="E74" s="92">
        <v>31200</v>
      </c>
      <c r="F74" s="92">
        <v>58237.599999999999</v>
      </c>
      <c r="G74" s="96" t="s">
        <v>1317</v>
      </c>
    </row>
    <row r="75" spans="1:7" x14ac:dyDescent="0.2">
      <c r="A75" s="30" t="s">
        <v>1373</v>
      </c>
      <c r="B75" s="1" t="s">
        <v>154</v>
      </c>
      <c r="C75" s="95" t="s">
        <v>1323</v>
      </c>
      <c r="D75" s="92">
        <v>19094.399999999998</v>
      </c>
      <c r="E75" s="92">
        <v>31241.599999999999</v>
      </c>
      <c r="F75" s="94" t="s">
        <v>1317</v>
      </c>
      <c r="G75" s="97">
        <v>67858.222222222219</v>
      </c>
    </row>
    <row r="76" spans="1:7" x14ac:dyDescent="0.2">
      <c r="A76" s="30" t="s">
        <v>564</v>
      </c>
      <c r="B76" s="1" t="s">
        <v>565</v>
      </c>
      <c r="C76" s="95" t="s">
        <v>1323</v>
      </c>
      <c r="D76" s="92">
        <v>25022.399999999998</v>
      </c>
      <c r="E76" s="92">
        <v>50024</v>
      </c>
      <c r="F76" s="92">
        <v>67159</v>
      </c>
      <c r="G76" s="97">
        <v>78807.111111111109</v>
      </c>
    </row>
    <row r="77" spans="1:7" x14ac:dyDescent="0.2">
      <c r="A77" s="30" t="s">
        <v>1374</v>
      </c>
      <c r="B77" s="1" t="s">
        <v>786</v>
      </c>
      <c r="C77" s="69" t="s">
        <v>1214</v>
      </c>
      <c r="D77" s="92">
        <v>29577.600000000002</v>
      </c>
      <c r="E77" s="92">
        <v>53768</v>
      </c>
      <c r="F77" s="93">
        <v>0</v>
      </c>
      <c r="G77" s="96" t="s">
        <v>1317</v>
      </c>
    </row>
    <row r="78" spans="1:7" x14ac:dyDescent="0.2">
      <c r="A78" s="30" t="s">
        <v>155</v>
      </c>
      <c r="B78" s="1" t="s">
        <v>156</v>
      </c>
      <c r="C78" s="69" t="s">
        <v>1375</v>
      </c>
      <c r="D78" s="92">
        <v>24086.399999999998</v>
      </c>
      <c r="E78" s="92">
        <v>28912</v>
      </c>
      <c r="F78" s="93">
        <v>0</v>
      </c>
      <c r="G78" s="98">
        <v>0</v>
      </c>
    </row>
    <row r="79" spans="1:7" x14ac:dyDescent="0.2">
      <c r="A79" s="30" t="s">
        <v>155</v>
      </c>
      <c r="B79" s="1" t="s">
        <v>156</v>
      </c>
      <c r="C79" s="69" t="s">
        <v>1159</v>
      </c>
      <c r="D79" s="92">
        <v>26000</v>
      </c>
      <c r="E79" s="92">
        <v>52000</v>
      </c>
      <c r="F79" s="94" t="s">
        <v>1317</v>
      </c>
      <c r="G79" s="98">
        <v>0</v>
      </c>
    </row>
    <row r="80" spans="1:7" x14ac:dyDescent="0.2">
      <c r="A80" s="30" t="s">
        <v>1376</v>
      </c>
      <c r="B80" s="1" t="s">
        <v>1377</v>
      </c>
      <c r="C80" s="69" t="s">
        <v>1378</v>
      </c>
      <c r="D80" s="92">
        <v>17804.800000000003</v>
      </c>
      <c r="E80" s="92">
        <v>33384</v>
      </c>
      <c r="F80" s="94" t="s">
        <v>1317</v>
      </c>
      <c r="G80" s="98">
        <v>0</v>
      </c>
    </row>
    <row r="81" spans="1:7" x14ac:dyDescent="0.2">
      <c r="A81" s="30" t="s">
        <v>1376</v>
      </c>
      <c r="B81" s="1" t="s">
        <v>1379</v>
      </c>
      <c r="C81" s="69" t="s">
        <v>1324</v>
      </c>
      <c r="D81" s="92">
        <v>17804.800000000003</v>
      </c>
      <c r="E81" s="92">
        <v>33384</v>
      </c>
      <c r="F81" s="94" t="s">
        <v>1317</v>
      </c>
      <c r="G81" s="97">
        <v>92339.6</v>
      </c>
    </row>
    <row r="82" spans="1:7" x14ac:dyDescent="0.2">
      <c r="A82" s="30" t="s">
        <v>158</v>
      </c>
      <c r="B82" s="1" t="s">
        <v>159</v>
      </c>
      <c r="C82" s="69" t="s">
        <v>1318</v>
      </c>
      <c r="D82" s="92">
        <v>35526.399999999994</v>
      </c>
      <c r="E82" s="92">
        <v>71032</v>
      </c>
      <c r="F82" s="92">
        <v>82502.888888888891</v>
      </c>
      <c r="G82" s="97">
        <v>93295</v>
      </c>
    </row>
    <row r="83" spans="1:7" x14ac:dyDescent="0.2">
      <c r="A83" s="30" t="s">
        <v>1380</v>
      </c>
      <c r="B83" s="1" t="s">
        <v>374</v>
      </c>
      <c r="C83" s="69" t="s">
        <v>1318</v>
      </c>
      <c r="D83" s="92">
        <v>30160</v>
      </c>
      <c r="E83" s="92">
        <v>54288</v>
      </c>
      <c r="F83" s="92">
        <v>63614.260869565216</v>
      </c>
      <c r="G83" s="97">
        <v>82874.782608695648</v>
      </c>
    </row>
    <row r="84" spans="1:7" x14ac:dyDescent="0.2">
      <c r="A84" s="30" t="s">
        <v>1381</v>
      </c>
      <c r="B84" s="1" t="s">
        <v>1382</v>
      </c>
      <c r="C84" s="69" t="s">
        <v>1378</v>
      </c>
      <c r="D84" s="92">
        <v>21528</v>
      </c>
      <c r="E84" s="92">
        <v>43035.200000000004</v>
      </c>
      <c r="F84" s="94" t="s">
        <v>1317</v>
      </c>
      <c r="G84" s="97">
        <v>70320.545454545456</v>
      </c>
    </row>
    <row r="85" spans="1:7" x14ac:dyDescent="0.2">
      <c r="A85" s="30" t="s">
        <v>1383</v>
      </c>
      <c r="B85" s="1" t="s">
        <v>341</v>
      </c>
      <c r="C85" s="69" t="s">
        <v>1318</v>
      </c>
      <c r="D85" s="92">
        <v>30326.400000000001</v>
      </c>
      <c r="E85" s="92">
        <v>55120</v>
      </c>
      <c r="F85" s="92">
        <v>55780.727272727272</v>
      </c>
      <c r="G85" s="97">
        <v>64094.666666666664</v>
      </c>
    </row>
    <row r="86" spans="1:7" x14ac:dyDescent="0.2">
      <c r="A86" s="30" t="s">
        <v>160</v>
      </c>
      <c r="B86" s="1" t="s">
        <v>161</v>
      </c>
      <c r="C86" s="69" t="s">
        <v>1200</v>
      </c>
      <c r="D86" s="92">
        <v>31116.800000000003</v>
      </c>
      <c r="E86" s="92">
        <v>47860.800000000003</v>
      </c>
      <c r="F86" s="93">
        <v>0</v>
      </c>
      <c r="G86" s="96" t="s">
        <v>1317</v>
      </c>
    </row>
    <row r="87" spans="1:7" x14ac:dyDescent="0.2">
      <c r="A87" s="30" t="s">
        <v>160</v>
      </c>
      <c r="B87" s="1" t="s">
        <v>161</v>
      </c>
      <c r="C87" s="95" t="s">
        <v>1384</v>
      </c>
      <c r="D87" s="92">
        <v>39769.600000000006</v>
      </c>
      <c r="E87" s="92">
        <v>61172.800000000003</v>
      </c>
      <c r="F87" s="93">
        <v>0</v>
      </c>
      <c r="G87" s="96" t="s">
        <v>1317</v>
      </c>
    </row>
    <row r="88" spans="1:7" x14ac:dyDescent="0.2">
      <c r="A88" s="30" t="s">
        <v>160</v>
      </c>
      <c r="B88" s="1" t="s">
        <v>161</v>
      </c>
      <c r="C88" s="95" t="s">
        <v>1385</v>
      </c>
      <c r="D88" s="92">
        <v>33404.799999999996</v>
      </c>
      <c r="E88" s="92">
        <v>51396.800000000003</v>
      </c>
      <c r="F88" s="92">
        <v>56367.428571428572</v>
      </c>
      <c r="G88" s="97">
        <v>56104</v>
      </c>
    </row>
    <row r="89" spans="1:7" x14ac:dyDescent="0.2">
      <c r="A89" s="30" t="s">
        <v>1386</v>
      </c>
      <c r="B89" s="1" t="s">
        <v>1387</v>
      </c>
      <c r="C89" s="69" t="s">
        <v>1388</v>
      </c>
      <c r="D89" s="92">
        <v>23920</v>
      </c>
      <c r="E89" s="92">
        <v>46800</v>
      </c>
      <c r="F89" s="94" t="s">
        <v>1317</v>
      </c>
      <c r="G89" s="98">
        <v>0</v>
      </c>
    </row>
    <row r="90" spans="1:7" x14ac:dyDescent="0.2">
      <c r="A90" s="30" t="s">
        <v>1386</v>
      </c>
      <c r="B90" s="1" t="s">
        <v>1387</v>
      </c>
      <c r="C90" s="69" t="s">
        <v>1389</v>
      </c>
      <c r="D90" s="92">
        <v>22880</v>
      </c>
      <c r="E90" s="92">
        <v>45760</v>
      </c>
      <c r="F90" s="94" t="s">
        <v>1317</v>
      </c>
      <c r="G90" s="98">
        <v>0</v>
      </c>
    </row>
    <row r="91" spans="1:7" x14ac:dyDescent="0.2">
      <c r="A91" s="30" t="s">
        <v>503</v>
      </c>
      <c r="B91" s="1" t="s">
        <v>504</v>
      </c>
      <c r="C91" s="69" t="s">
        <v>1318</v>
      </c>
      <c r="D91" s="92">
        <v>32240</v>
      </c>
      <c r="E91" s="92">
        <v>58635.200000000004</v>
      </c>
      <c r="F91" s="92">
        <v>71178.125</v>
      </c>
      <c r="G91" s="97">
        <v>84171.851851851854</v>
      </c>
    </row>
    <row r="92" spans="1:7" x14ac:dyDescent="0.2">
      <c r="A92" s="30" t="s">
        <v>503</v>
      </c>
      <c r="B92" s="1" t="s">
        <v>504</v>
      </c>
      <c r="C92" s="69" t="s">
        <v>1330</v>
      </c>
      <c r="D92" s="92">
        <v>32136</v>
      </c>
      <c r="E92" s="92">
        <v>58427.199999999997</v>
      </c>
      <c r="F92" s="93">
        <v>0</v>
      </c>
      <c r="G92" s="96" t="s">
        <v>1317</v>
      </c>
    </row>
    <row r="93" spans="1:7" x14ac:dyDescent="0.2">
      <c r="A93" s="30" t="s">
        <v>503</v>
      </c>
      <c r="B93" s="1" t="s">
        <v>504</v>
      </c>
      <c r="C93" s="69" t="s">
        <v>1150</v>
      </c>
      <c r="D93" s="92">
        <v>33030.400000000001</v>
      </c>
      <c r="E93" s="92">
        <v>60049.599999999999</v>
      </c>
      <c r="F93" s="93">
        <v>0</v>
      </c>
      <c r="G93" s="98">
        <v>0</v>
      </c>
    </row>
    <row r="94" spans="1:7" x14ac:dyDescent="0.2">
      <c r="A94" s="30" t="s">
        <v>503</v>
      </c>
      <c r="B94" s="1" t="s">
        <v>504</v>
      </c>
      <c r="C94" s="95" t="s">
        <v>1323</v>
      </c>
      <c r="D94" s="92">
        <v>28787.200000000001</v>
      </c>
      <c r="E94" s="92">
        <v>52312</v>
      </c>
      <c r="F94" s="92">
        <v>87167.46666666666</v>
      </c>
      <c r="G94" s="97">
        <v>83784</v>
      </c>
    </row>
    <row r="95" spans="1:7" x14ac:dyDescent="0.2">
      <c r="A95" s="30" t="s">
        <v>503</v>
      </c>
      <c r="B95" s="1" t="s">
        <v>504</v>
      </c>
      <c r="C95" s="69" t="s">
        <v>1159</v>
      </c>
      <c r="D95" s="92">
        <v>27164.799999999999</v>
      </c>
      <c r="E95" s="92">
        <v>49400</v>
      </c>
      <c r="F95" s="94" t="s">
        <v>1317</v>
      </c>
      <c r="G95" s="98">
        <v>0</v>
      </c>
    </row>
    <row r="96" spans="1:7" x14ac:dyDescent="0.2">
      <c r="A96" s="30" t="s">
        <v>503</v>
      </c>
      <c r="B96" s="1" t="s">
        <v>504</v>
      </c>
      <c r="C96" s="95" t="s">
        <v>1329</v>
      </c>
      <c r="D96" s="92">
        <v>35318.400000000001</v>
      </c>
      <c r="E96" s="92">
        <v>64230.400000000001</v>
      </c>
      <c r="F96" s="94" t="s">
        <v>1317</v>
      </c>
      <c r="G96" s="98">
        <v>0</v>
      </c>
    </row>
    <row r="97" spans="1:7" x14ac:dyDescent="0.2">
      <c r="A97" s="30" t="s">
        <v>503</v>
      </c>
      <c r="B97" s="1" t="s">
        <v>504</v>
      </c>
      <c r="C97" s="69" t="s">
        <v>1166</v>
      </c>
      <c r="D97" s="92">
        <v>30139.200000000001</v>
      </c>
      <c r="E97" s="92">
        <v>54808</v>
      </c>
      <c r="F97" s="94" t="s">
        <v>1317</v>
      </c>
      <c r="G97" s="98">
        <v>0</v>
      </c>
    </row>
    <row r="98" spans="1:7" x14ac:dyDescent="0.2">
      <c r="A98" s="30" t="s">
        <v>239</v>
      </c>
      <c r="B98" s="1" t="s">
        <v>240</v>
      </c>
      <c r="C98" s="69" t="s">
        <v>1390</v>
      </c>
      <c r="D98" s="92">
        <v>37627.200000000004</v>
      </c>
      <c r="E98" s="92">
        <v>56160</v>
      </c>
      <c r="F98" s="93">
        <v>0</v>
      </c>
      <c r="G98" s="96" t="s">
        <v>1317</v>
      </c>
    </row>
    <row r="99" spans="1:7" x14ac:dyDescent="0.2">
      <c r="A99" s="30" t="s">
        <v>800</v>
      </c>
      <c r="B99" s="1" t="s">
        <v>801</v>
      </c>
      <c r="C99" s="69" t="s">
        <v>1181</v>
      </c>
      <c r="D99" s="92">
        <v>25022.399999999998</v>
      </c>
      <c r="E99" s="92">
        <v>38480</v>
      </c>
      <c r="F99" s="92">
        <v>70984</v>
      </c>
      <c r="G99" s="99" t="s">
        <v>1317</v>
      </c>
    </row>
    <row r="100" spans="1:7" x14ac:dyDescent="0.2">
      <c r="A100" s="30" t="s">
        <v>800</v>
      </c>
      <c r="B100" s="1" t="s">
        <v>801</v>
      </c>
      <c r="C100" s="95" t="s">
        <v>1391</v>
      </c>
      <c r="D100" s="92">
        <v>25022.399999999998</v>
      </c>
      <c r="E100" s="92">
        <v>38480</v>
      </c>
      <c r="F100" s="92">
        <v>0</v>
      </c>
      <c r="G100" s="99" t="s">
        <v>1317</v>
      </c>
    </row>
    <row r="101" spans="1:7" x14ac:dyDescent="0.2">
      <c r="A101" s="30" t="s">
        <v>478</v>
      </c>
      <c r="B101" s="1" t="s">
        <v>479</v>
      </c>
      <c r="C101" s="95" t="s">
        <v>1323</v>
      </c>
      <c r="D101" s="92">
        <v>35401.599999999999</v>
      </c>
      <c r="E101" s="92">
        <v>70803.199999999997</v>
      </c>
      <c r="F101" s="92">
        <v>74940.800000000003</v>
      </c>
      <c r="G101" s="97">
        <v>93892.121212121216</v>
      </c>
    </row>
    <row r="102" spans="1:7" x14ac:dyDescent="0.2">
      <c r="A102" s="30" t="s">
        <v>1392</v>
      </c>
      <c r="B102" s="1" t="s">
        <v>201</v>
      </c>
      <c r="C102" s="69" t="s">
        <v>1150</v>
      </c>
      <c r="D102" s="92">
        <v>27684.799999999999</v>
      </c>
      <c r="E102" s="92">
        <v>47819.199999999997</v>
      </c>
      <c r="F102" s="93">
        <v>0</v>
      </c>
      <c r="G102" s="96" t="s">
        <v>1317</v>
      </c>
    </row>
    <row r="103" spans="1:7" x14ac:dyDescent="0.2">
      <c r="A103" s="30" t="s">
        <v>1393</v>
      </c>
      <c r="B103" s="1" t="s">
        <v>1394</v>
      </c>
      <c r="C103" s="69" t="s">
        <v>1395</v>
      </c>
      <c r="D103" s="92">
        <v>16640</v>
      </c>
      <c r="E103" s="92">
        <v>32323.199999999997</v>
      </c>
      <c r="F103" s="94" t="s">
        <v>1317</v>
      </c>
      <c r="G103" s="97">
        <v>90619.5</v>
      </c>
    </row>
    <row r="104" spans="1:7" x14ac:dyDescent="0.2">
      <c r="A104" s="30" t="s">
        <v>241</v>
      </c>
      <c r="B104" s="1" t="s">
        <v>242</v>
      </c>
      <c r="C104" s="69" t="s">
        <v>1159</v>
      </c>
      <c r="D104" s="92">
        <v>28080</v>
      </c>
      <c r="E104" s="92">
        <v>55432</v>
      </c>
      <c r="F104" s="94" t="s">
        <v>1317</v>
      </c>
      <c r="G104" s="97">
        <v>89039.333333333328</v>
      </c>
    </row>
    <row r="105" spans="1:7" x14ac:dyDescent="0.2">
      <c r="A105" s="30" t="s">
        <v>244</v>
      </c>
      <c r="B105" s="1" t="s">
        <v>245</v>
      </c>
      <c r="C105" s="95" t="s">
        <v>1396</v>
      </c>
      <c r="D105" s="92">
        <v>49961.599999999999</v>
      </c>
      <c r="E105" s="92">
        <v>69180.799999999988</v>
      </c>
      <c r="F105" s="92">
        <v>102629.09090909091</v>
      </c>
      <c r="G105" s="97">
        <v>97758.399999999994</v>
      </c>
    </row>
    <row r="106" spans="1:7" x14ac:dyDescent="0.2">
      <c r="A106" s="30" t="s">
        <v>1397</v>
      </c>
      <c r="B106" s="1" t="s">
        <v>811</v>
      </c>
      <c r="C106" s="69" t="s">
        <v>1140</v>
      </c>
      <c r="D106" s="92">
        <v>28704</v>
      </c>
      <c r="E106" s="92">
        <v>35880</v>
      </c>
      <c r="F106" s="92">
        <v>72575.333333333328</v>
      </c>
      <c r="G106" s="96" t="s">
        <v>1317</v>
      </c>
    </row>
    <row r="107" spans="1:7" x14ac:dyDescent="0.2">
      <c r="A107" s="30" t="s">
        <v>812</v>
      </c>
      <c r="B107" s="1" t="s">
        <v>813</v>
      </c>
      <c r="C107" s="95" t="s">
        <v>1398</v>
      </c>
      <c r="D107" s="92">
        <v>37731.200000000004</v>
      </c>
      <c r="E107" s="92">
        <v>76065.599999999991</v>
      </c>
      <c r="F107" s="93">
        <v>0</v>
      </c>
      <c r="G107" s="98">
        <v>0</v>
      </c>
    </row>
    <row r="108" spans="1:7" x14ac:dyDescent="0.2">
      <c r="A108" s="30" t="s">
        <v>246</v>
      </c>
      <c r="B108" s="1" t="s">
        <v>247</v>
      </c>
      <c r="C108" s="69" t="s">
        <v>1086</v>
      </c>
      <c r="D108" s="92">
        <v>32884.799999999996</v>
      </c>
      <c r="E108" s="92">
        <v>63232</v>
      </c>
      <c r="F108" s="92">
        <v>86892.545454545456</v>
      </c>
      <c r="G108" s="97">
        <v>99123.199999999997</v>
      </c>
    </row>
    <row r="109" spans="1:7" x14ac:dyDescent="0.2">
      <c r="A109" s="30" t="s">
        <v>822</v>
      </c>
      <c r="B109" s="1" t="s">
        <v>823</v>
      </c>
      <c r="C109" s="69" t="s">
        <v>1155</v>
      </c>
      <c r="D109" s="92">
        <v>17680</v>
      </c>
      <c r="E109" s="92">
        <v>34507.200000000004</v>
      </c>
      <c r="F109" s="93">
        <v>0</v>
      </c>
      <c r="G109" s="97">
        <v>166010.4</v>
      </c>
    </row>
    <row r="110" spans="1:7" x14ac:dyDescent="0.2">
      <c r="A110" s="30" t="s">
        <v>1399</v>
      </c>
      <c r="B110" s="1" t="s">
        <v>220</v>
      </c>
      <c r="C110" s="69" t="s">
        <v>1318</v>
      </c>
      <c r="D110" s="92">
        <v>31220.799999999999</v>
      </c>
      <c r="E110" s="92">
        <v>56763.199999999997</v>
      </c>
      <c r="F110" s="93">
        <v>0</v>
      </c>
      <c r="G110" s="97">
        <v>100166</v>
      </c>
    </row>
    <row r="111" spans="1:7" x14ac:dyDescent="0.2">
      <c r="A111" s="30" t="s">
        <v>1400</v>
      </c>
      <c r="B111" s="1" t="s">
        <v>507</v>
      </c>
      <c r="C111" s="69" t="s">
        <v>1164</v>
      </c>
      <c r="D111" s="92">
        <v>32988.799999999996</v>
      </c>
      <c r="E111" s="92">
        <v>35776</v>
      </c>
      <c r="F111" s="92">
        <v>47654</v>
      </c>
      <c r="G111" s="96" t="s">
        <v>1317</v>
      </c>
    </row>
    <row r="112" spans="1:7" x14ac:dyDescent="0.2">
      <c r="A112" s="30" t="s">
        <v>1400</v>
      </c>
      <c r="B112" s="1" t="s">
        <v>507</v>
      </c>
      <c r="C112" s="69" t="s">
        <v>1121</v>
      </c>
      <c r="D112" s="92">
        <v>49566.399999999994</v>
      </c>
      <c r="E112" s="92">
        <v>57553.600000000006</v>
      </c>
      <c r="F112" s="93">
        <v>0</v>
      </c>
      <c r="G112" s="96" t="s">
        <v>1317</v>
      </c>
    </row>
    <row r="113" spans="1:7" x14ac:dyDescent="0.2">
      <c r="A113" s="30" t="s">
        <v>571</v>
      </c>
      <c r="B113" s="1" t="s">
        <v>572</v>
      </c>
      <c r="C113" s="95" t="s">
        <v>1329</v>
      </c>
      <c r="D113" s="92">
        <v>16640</v>
      </c>
      <c r="E113" s="92">
        <v>33280</v>
      </c>
      <c r="F113" s="94" t="s">
        <v>1317</v>
      </c>
      <c r="G113" s="98">
        <v>0</v>
      </c>
    </row>
    <row r="114" spans="1:7" x14ac:dyDescent="0.2">
      <c r="A114" s="30" t="s">
        <v>573</v>
      </c>
      <c r="B114" s="1" t="s">
        <v>574</v>
      </c>
      <c r="C114" s="69" t="s">
        <v>1318</v>
      </c>
      <c r="D114" s="92">
        <v>31200</v>
      </c>
      <c r="E114" s="92">
        <v>49920</v>
      </c>
      <c r="F114" s="92">
        <v>55264</v>
      </c>
      <c r="G114" s="96" t="s">
        <v>1317</v>
      </c>
    </row>
    <row r="115" spans="1:7" x14ac:dyDescent="0.2">
      <c r="A115" s="30" t="s">
        <v>1401</v>
      </c>
      <c r="B115" s="1" t="s">
        <v>1402</v>
      </c>
      <c r="C115" s="69" t="s">
        <v>1403</v>
      </c>
      <c r="D115" s="92">
        <v>13520</v>
      </c>
      <c r="E115" s="92">
        <v>26707.200000000001</v>
      </c>
      <c r="F115" s="94" t="s">
        <v>1317</v>
      </c>
      <c r="G115" s="98">
        <v>0</v>
      </c>
    </row>
    <row r="116" spans="1:7" x14ac:dyDescent="0.2">
      <c r="A116" s="30" t="s">
        <v>1404</v>
      </c>
      <c r="B116" s="1" t="s">
        <v>1405</v>
      </c>
      <c r="C116" s="95" t="s">
        <v>1406</v>
      </c>
      <c r="D116" s="92">
        <v>17992</v>
      </c>
      <c r="E116" s="92">
        <v>26083.199999999997</v>
      </c>
      <c r="F116" s="92">
        <v>24302</v>
      </c>
      <c r="G116" s="98">
        <v>0</v>
      </c>
    </row>
    <row r="117" spans="1:7" x14ac:dyDescent="0.2">
      <c r="A117" s="30" t="s">
        <v>1407</v>
      </c>
      <c r="B117" s="1" t="s">
        <v>483</v>
      </c>
      <c r="C117" s="69" t="s">
        <v>1318</v>
      </c>
      <c r="D117" s="92">
        <v>30576</v>
      </c>
      <c r="E117" s="92">
        <v>61152</v>
      </c>
      <c r="F117" s="92">
        <v>65027.333333333336</v>
      </c>
      <c r="G117" s="96" t="s">
        <v>1317</v>
      </c>
    </row>
    <row r="118" spans="1:7" x14ac:dyDescent="0.2">
      <c r="A118" s="30" t="s">
        <v>501</v>
      </c>
      <c r="B118" s="1" t="s">
        <v>502</v>
      </c>
      <c r="C118" s="69" t="s">
        <v>1318</v>
      </c>
      <c r="D118" s="92">
        <v>30888</v>
      </c>
      <c r="E118" s="92">
        <v>56160</v>
      </c>
      <c r="F118" s="92">
        <v>67685.658536585368</v>
      </c>
      <c r="G118" s="97">
        <v>82614.666666666672</v>
      </c>
    </row>
    <row r="119" spans="1:7" x14ac:dyDescent="0.2">
      <c r="A119" s="30" t="s">
        <v>537</v>
      </c>
      <c r="B119" s="1" t="s">
        <v>538</v>
      </c>
      <c r="C119" s="69" t="s">
        <v>1318</v>
      </c>
      <c r="D119" s="92">
        <v>27040</v>
      </c>
      <c r="E119" s="92">
        <v>54080</v>
      </c>
      <c r="F119" s="93">
        <v>0</v>
      </c>
      <c r="G119" s="96" t="s">
        <v>1317</v>
      </c>
    </row>
    <row r="120" spans="1:7" x14ac:dyDescent="0.2">
      <c r="A120" s="30" t="s">
        <v>537</v>
      </c>
      <c r="B120" s="1" t="s">
        <v>538</v>
      </c>
      <c r="C120" s="69" t="s">
        <v>1184</v>
      </c>
      <c r="D120" s="92">
        <v>35464</v>
      </c>
      <c r="E120" s="92">
        <v>49254.400000000001</v>
      </c>
      <c r="F120" s="92">
        <v>65529</v>
      </c>
      <c r="G120" s="96" t="s">
        <v>1317</v>
      </c>
    </row>
    <row r="121" spans="1:7" x14ac:dyDescent="0.2">
      <c r="A121" s="30" t="s">
        <v>1408</v>
      </c>
      <c r="B121" s="1" t="s">
        <v>185</v>
      </c>
      <c r="C121" s="95" t="s">
        <v>1409</v>
      </c>
      <c r="D121" s="92">
        <v>51251.200000000004</v>
      </c>
      <c r="E121" s="92">
        <v>102502.40000000001</v>
      </c>
      <c r="F121" s="92">
        <v>156480.4</v>
      </c>
      <c r="G121" s="98">
        <v>0</v>
      </c>
    </row>
    <row r="122" spans="1:7" x14ac:dyDescent="0.2">
      <c r="A122" s="30" t="s">
        <v>1410</v>
      </c>
      <c r="B122" s="1" t="s">
        <v>255</v>
      </c>
      <c r="C122" s="69" t="s">
        <v>1152</v>
      </c>
      <c r="D122" s="92">
        <v>53913.600000000006</v>
      </c>
      <c r="E122" s="92">
        <v>107806.39999999999</v>
      </c>
      <c r="F122" s="92">
        <v>168251.63636363635</v>
      </c>
      <c r="G122" s="98">
        <v>0</v>
      </c>
    </row>
    <row r="123" spans="1:7" x14ac:dyDescent="0.2">
      <c r="A123" s="30" t="s">
        <v>1411</v>
      </c>
      <c r="B123" s="1" t="s">
        <v>853</v>
      </c>
      <c r="C123" s="69" t="s">
        <v>1152</v>
      </c>
      <c r="D123" s="92">
        <v>30076.800000000003</v>
      </c>
      <c r="E123" s="92">
        <v>101753.60000000001</v>
      </c>
      <c r="F123" s="92">
        <v>145641.14285714287</v>
      </c>
      <c r="G123" s="98">
        <v>0</v>
      </c>
    </row>
    <row r="124" spans="1:7" x14ac:dyDescent="0.2">
      <c r="A124" s="30" t="s">
        <v>1412</v>
      </c>
      <c r="B124" s="1" t="s">
        <v>257</v>
      </c>
      <c r="C124" s="95" t="s">
        <v>1409</v>
      </c>
      <c r="D124" s="92">
        <v>58094.400000000001</v>
      </c>
      <c r="E124" s="92">
        <v>92934.400000000009</v>
      </c>
      <c r="F124" s="92">
        <v>147814.46153846153</v>
      </c>
      <c r="G124" s="97">
        <v>163107.82608695651</v>
      </c>
    </row>
    <row r="125" spans="1:7" x14ac:dyDescent="0.2">
      <c r="A125" s="30" t="s">
        <v>258</v>
      </c>
      <c r="B125" s="1" t="s">
        <v>259</v>
      </c>
      <c r="C125" s="69" t="s">
        <v>1086</v>
      </c>
      <c r="D125" s="92">
        <v>33612.799999999996</v>
      </c>
      <c r="E125" s="92">
        <v>67204.800000000003</v>
      </c>
      <c r="F125" s="92">
        <v>90686.962962962964</v>
      </c>
      <c r="G125" s="97">
        <v>115316</v>
      </c>
    </row>
    <row r="126" spans="1:7" x14ac:dyDescent="0.2">
      <c r="A126" s="30" t="s">
        <v>488</v>
      </c>
      <c r="B126" s="1" t="s">
        <v>489</v>
      </c>
      <c r="C126" s="95" t="s">
        <v>1329</v>
      </c>
      <c r="D126" s="92">
        <v>40144</v>
      </c>
      <c r="E126" s="92">
        <v>72987.200000000012</v>
      </c>
      <c r="F126" s="92">
        <v>83969.666666666672</v>
      </c>
      <c r="G126" s="97">
        <v>140886</v>
      </c>
    </row>
    <row r="127" spans="1:7" x14ac:dyDescent="0.2">
      <c r="A127" s="30" t="s">
        <v>488</v>
      </c>
      <c r="B127" s="1" t="s">
        <v>489</v>
      </c>
      <c r="C127" s="69" t="s">
        <v>1330</v>
      </c>
      <c r="D127" s="92">
        <v>40144</v>
      </c>
      <c r="E127" s="92">
        <v>72987.200000000012</v>
      </c>
      <c r="F127" s="92">
        <v>82663.666666666672</v>
      </c>
      <c r="G127" s="97">
        <v>92451</v>
      </c>
    </row>
    <row r="128" spans="1:7" x14ac:dyDescent="0.2">
      <c r="A128" s="30" t="s">
        <v>488</v>
      </c>
      <c r="B128" s="1" t="s">
        <v>489</v>
      </c>
      <c r="C128" s="69" t="s">
        <v>1150</v>
      </c>
      <c r="D128" s="92">
        <v>38667.200000000004</v>
      </c>
      <c r="E128" s="92">
        <v>70304</v>
      </c>
      <c r="F128" s="92">
        <v>79566.222222222219</v>
      </c>
      <c r="G128" s="97">
        <v>78948</v>
      </c>
    </row>
    <row r="129" spans="1:7" x14ac:dyDescent="0.2">
      <c r="A129" s="30" t="s">
        <v>862</v>
      </c>
      <c r="B129" s="1" t="s">
        <v>863</v>
      </c>
      <c r="C129" s="69" t="s">
        <v>1198</v>
      </c>
      <c r="D129" s="92">
        <v>54745.599999999999</v>
      </c>
      <c r="E129" s="92">
        <v>99195.199999999997</v>
      </c>
      <c r="F129" s="93">
        <v>0</v>
      </c>
      <c r="G129" s="96" t="s">
        <v>1317</v>
      </c>
    </row>
    <row r="130" spans="1:7" x14ac:dyDescent="0.2">
      <c r="A130" s="30" t="s">
        <v>862</v>
      </c>
      <c r="B130" s="1" t="s">
        <v>863</v>
      </c>
      <c r="C130" s="95" t="s">
        <v>1413</v>
      </c>
      <c r="D130" s="92">
        <v>54745.599999999999</v>
      </c>
      <c r="E130" s="92">
        <v>99195.199999999997</v>
      </c>
      <c r="F130" s="93">
        <v>0</v>
      </c>
      <c r="G130" s="97">
        <v>142904.57142857142</v>
      </c>
    </row>
    <row r="131" spans="1:7" x14ac:dyDescent="0.2">
      <c r="A131" s="30" t="s">
        <v>862</v>
      </c>
      <c r="B131" s="1" t="s">
        <v>863</v>
      </c>
      <c r="C131" s="69" t="s">
        <v>1163</v>
      </c>
      <c r="D131" s="92">
        <v>43680</v>
      </c>
      <c r="E131" s="92">
        <v>71843.199999999997</v>
      </c>
      <c r="F131" s="92">
        <v>129121.14285714286</v>
      </c>
      <c r="G131" s="97">
        <v>133356.44444444444</v>
      </c>
    </row>
    <row r="132" spans="1:7" x14ac:dyDescent="0.2">
      <c r="A132" s="30" t="s">
        <v>873</v>
      </c>
      <c r="B132" s="1" t="s">
        <v>874</v>
      </c>
      <c r="C132" s="69" t="s">
        <v>1160</v>
      </c>
      <c r="D132" s="92">
        <v>43763.199999999997</v>
      </c>
      <c r="E132" s="92">
        <v>78208</v>
      </c>
      <c r="F132" s="92">
        <v>132888</v>
      </c>
      <c r="G132" s="97">
        <v>132141</v>
      </c>
    </row>
    <row r="133" spans="1:7" x14ac:dyDescent="0.2">
      <c r="A133" s="30" t="s">
        <v>877</v>
      </c>
      <c r="B133" s="1" t="s">
        <v>878</v>
      </c>
      <c r="C133" s="95" t="s">
        <v>1398</v>
      </c>
      <c r="D133" s="92">
        <v>26000</v>
      </c>
      <c r="E133" s="92">
        <v>52790.399999999994</v>
      </c>
      <c r="F133" s="93">
        <v>0</v>
      </c>
      <c r="G133" s="96" t="s">
        <v>1317</v>
      </c>
    </row>
    <row r="134" spans="1:7" x14ac:dyDescent="0.2">
      <c r="A134" s="30" t="s">
        <v>879</v>
      </c>
      <c r="B134" s="1" t="s">
        <v>880</v>
      </c>
      <c r="C134" s="69" t="s">
        <v>1204</v>
      </c>
      <c r="D134" s="92">
        <v>21840</v>
      </c>
      <c r="E134" s="92">
        <v>32760</v>
      </c>
      <c r="F134" s="93">
        <v>0</v>
      </c>
      <c r="G134" s="96" t="s">
        <v>1317</v>
      </c>
    </row>
    <row r="135" spans="1:7" x14ac:dyDescent="0.2">
      <c r="A135" s="30" t="s">
        <v>879</v>
      </c>
      <c r="B135" s="1" t="s">
        <v>880</v>
      </c>
      <c r="C135" s="69" t="s">
        <v>1414</v>
      </c>
      <c r="D135" s="92">
        <v>21840</v>
      </c>
      <c r="E135" s="92">
        <v>32760</v>
      </c>
      <c r="F135" s="93">
        <v>0</v>
      </c>
      <c r="G135" s="96" t="s">
        <v>1317</v>
      </c>
    </row>
    <row r="136" spans="1:7" x14ac:dyDescent="0.2">
      <c r="A136" s="30" t="s">
        <v>879</v>
      </c>
      <c r="B136" s="1" t="s">
        <v>880</v>
      </c>
      <c r="C136" s="69" t="s">
        <v>1415</v>
      </c>
      <c r="D136" s="92">
        <v>25376</v>
      </c>
      <c r="E136" s="92">
        <v>37440</v>
      </c>
      <c r="F136" s="93">
        <v>0</v>
      </c>
      <c r="G136" s="96" t="s">
        <v>1317</v>
      </c>
    </row>
    <row r="137" spans="1:7" x14ac:dyDescent="0.2">
      <c r="A137" s="30" t="s">
        <v>879</v>
      </c>
      <c r="B137" s="1" t="s">
        <v>880</v>
      </c>
      <c r="C137" s="69" t="s">
        <v>1349</v>
      </c>
      <c r="D137" s="92">
        <v>32032</v>
      </c>
      <c r="E137" s="92">
        <v>45760</v>
      </c>
      <c r="F137" s="92">
        <v>77682</v>
      </c>
      <c r="G137" s="96" t="s">
        <v>1317</v>
      </c>
    </row>
    <row r="138" spans="1:7" x14ac:dyDescent="0.2">
      <c r="A138" s="30" t="s">
        <v>317</v>
      </c>
      <c r="B138" s="1" t="s">
        <v>318</v>
      </c>
      <c r="C138" s="69" t="s">
        <v>1172</v>
      </c>
      <c r="D138" s="92">
        <v>20800</v>
      </c>
      <c r="E138" s="92">
        <v>41600</v>
      </c>
      <c r="F138" s="93">
        <v>0</v>
      </c>
      <c r="G138" s="96" t="s">
        <v>1317</v>
      </c>
    </row>
    <row r="139" spans="1:7" x14ac:dyDescent="0.2">
      <c r="A139" s="30" t="s">
        <v>446</v>
      </c>
      <c r="B139" s="1" t="s">
        <v>447</v>
      </c>
      <c r="C139" s="95" t="s">
        <v>1329</v>
      </c>
      <c r="D139" s="92">
        <v>28600</v>
      </c>
      <c r="E139" s="92">
        <v>41475.200000000004</v>
      </c>
      <c r="F139" s="92">
        <v>56573</v>
      </c>
      <c r="G139" s="96" t="s">
        <v>1317</v>
      </c>
    </row>
    <row r="140" spans="1:7" x14ac:dyDescent="0.2">
      <c r="A140" s="30" t="s">
        <v>446</v>
      </c>
      <c r="B140" s="1" t="s">
        <v>447</v>
      </c>
      <c r="C140" s="69" t="s">
        <v>1150</v>
      </c>
      <c r="D140" s="92">
        <v>28600</v>
      </c>
      <c r="E140" s="92">
        <v>41475.200000000004</v>
      </c>
      <c r="F140" s="92">
        <v>57727</v>
      </c>
      <c r="G140" s="96" t="s">
        <v>1317</v>
      </c>
    </row>
    <row r="141" spans="1:7" x14ac:dyDescent="0.2">
      <c r="A141" s="30" t="s">
        <v>335</v>
      </c>
      <c r="B141" s="1" t="s">
        <v>336</v>
      </c>
      <c r="C141" s="95" t="s">
        <v>1329</v>
      </c>
      <c r="D141" s="92">
        <v>30888</v>
      </c>
      <c r="E141" s="92">
        <v>42120</v>
      </c>
      <c r="F141" s="94" t="s">
        <v>1317</v>
      </c>
      <c r="G141" s="97">
        <v>153629.6</v>
      </c>
    </row>
    <row r="142" spans="1:7" x14ac:dyDescent="0.2">
      <c r="A142" s="30" t="s">
        <v>1416</v>
      </c>
      <c r="B142" s="1" t="s">
        <v>454</v>
      </c>
      <c r="C142" s="69" t="s">
        <v>1150</v>
      </c>
      <c r="D142" s="92">
        <v>18720</v>
      </c>
      <c r="E142" s="92">
        <v>37440</v>
      </c>
      <c r="F142" s="94" t="s">
        <v>1317</v>
      </c>
      <c r="G142" s="97">
        <v>65719</v>
      </c>
    </row>
    <row r="143" spans="1:7" x14ac:dyDescent="0.2">
      <c r="A143" s="30" t="s">
        <v>1417</v>
      </c>
      <c r="B143" s="1" t="s">
        <v>164</v>
      </c>
      <c r="C143" s="69" t="s">
        <v>1111</v>
      </c>
      <c r="D143" s="92">
        <v>31200</v>
      </c>
      <c r="E143" s="92">
        <v>45760</v>
      </c>
      <c r="F143" s="92">
        <v>56206.666666666664</v>
      </c>
      <c r="G143" s="96" t="s">
        <v>1317</v>
      </c>
    </row>
    <row r="144" spans="1:7" x14ac:dyDescent="0.2">
      <c r="A144" s="30" t="s">
        <v>264</v>
      </c>
      <c r="B144" s="1" t="s">
        <v>265</v>
      </c>
      <c r="C144" s="69" t="s">
        <v>1418</v>
      </c>
      <c r="D144" s="92">
        <v>19760</v>
      </c>
      <c r="E144" s="92">
        <v>38792</v>
      </c>
      <c r="F144" s="93">
        <v>0</v>
      </c>
      <c r="G144" s="96" t="s">
        <v>1317</v>
      </c>
    </row>
    <row r="145" spans="1:7" x14ac:dyDescent="0.2">
      <c r="A145" s="30" t="s">
        <v>353</v>
      </c>
      <c r="B145" s="1" t="s">
        <v>354</v>
      </c>
      <c r="C145" s="69" t="s">
        <v>1172</v>
      </c>
      <c r="D145" s="92">
        <v>33280</v>
      </c>
      <c r="E145" s="92">
        <v>38480</v>
      </c>
      <c r="F145" s="92">
        <v>24558.5</v>
      </c>
      <c r="G145" s="96" t="s">
        <v>1317</v>
      </c>
    </row>
    <row r="146" spans="1:7" x14ac:dyDescent="0.2">
      <c r="A146" s="30" t="s">
        <v>911</v>
      </c>
      <c r="B146" s="1" t="s">
        <v>912</v>
      </c>
      <c r="C146" s="69" t="s">
        <v>1223</v>
      </c>
      <c r="D146" s="92">
        <v>21840</v>
      </c>
      <c r="E146" s="92">
        <v>37128</v>
      </c>
      <c r="F146" s="93">
        <v>0</v>
      </c>
      <c r="G146" s="96" t="s">
        <v>1317</v>
      </c>
    </row>
    <row r="147" spans="1:7" x14ac:dyDescent="0.2">
      <c r="A147" s="30" t="s">
        <v>1419</v>
      </c>
      <c r="B147" s="1" t="s">
        <v>546</v>
      </c>
      <c r="C147" s="69" t="s">
        <v>1420</v>
      </c>
      <c r="D147" s="92">
        <v>29120</v>
      </c>
      <c r="E147" s="92">
        <v>52000</v>
      </c>
      <c r="F147" s="92">
        <v>58557.142857142855</v>
      </c>
      <c r="G147" s="96" t="s">
        <v>1317</v>
      </c>
    </row>
    <row r="148" spans="1:7" x14ac:dyDescent="0.2">
      <c r="A148" s="30" t="s">
        <v>1419</v>
      </c>
      <c r="B148" s="1" t="s">
        <v>546</v>
      </c>
      <c r="C148" s="95" t="s">
        <v>1421</v>
      </c>
      <c r="D148" s="92">
        <v>29120</v>
      </c>
      <c r="E148" s="92">
        <v>30160</v>
      </c>
      <c r="F148" s="92">
        <v>25000</v>
      </c>
      <c r="G148" s="96" t="s">
        <v>1317</v>
      </c>
    </row>
    <row r="149" spans="1:7" x14ac:dyDescent="0.2">
      <c r="A149" s="30" t="s">
        <v>1419</v>
      </c>
      <c r="B149" s="1" t="s">
        <v>546</v>
      </c>
      <c r="C149" s="69" t="s">
        <v>1283</v>
      </c>
      <c r="D149" s="92">
        <v>35360</v>
      </c>
      <c r="E149" s="92">
        <v>37440</v>
      </c>
      <c r="F149" s="93">
        <v>0</v>
      </c>
      <c r="G149" s="96" t="s">
        <v>1317</v>
      </c>
    </row>
    <row r="150" spans="1:7" x14ac:dyDescent="0.2">
      <c r="A150" s="30" t="s">
        <v>1419</v>
      </c>
      <c r="B150" s="1" t="s">
        <v>546</v>
      </c>
      <c r="C150" s="69" t="s">
        <v>1221</v>
      </c>
      <c r="D150" s="92">
        <v>31200</v>
      </c>
      <c r="E150" s="92">
        <v>35360</v>
      </c>
      <c r="F150" s="93">
        <v>0</v>
      </c>
      <c r="G150" s="96" t="s">
        <v>1317</v>
      </c>
    </row>
    <row r="151" spans="1:7" x14ac:dyDescent="0.2">
      <c r="A151" s="30" t="s">
        <v>1419</v>
      </c>
      <c r="B151" s="1" t="s">
        <v>546</v>
      </c>
      <c r="C151" s="69" t="s">
        <v>1270</v>
      </c>
      <c r="D151" s="92">
        <v>35360</v>
      </c>
      <c r="E151" s="92">
        <v>37440</v>
      </c>
      <c r="F151" s="93">
        <v>0</v>
      </c>
      <c r="G151" s="96" t="s">
        <v>1317</v>
      </c>
    </row>
    <row r="152" spans="1:7" x14ac:dyDescent="0.2">
      <c r="A152" s="30" t="s">
        <v>1422</v>
      </c>
      <c r="B152" s="1" t="s">
        <v>358</v>
      </c>
      <c r="C152" s="69" t="s">
        <v>1318</v>
      </c>
      <c r="D152" s="92">
        <v>42619.199999999997</v>
      </c>
      <c r="E152" s="92">
        <v>62774.400000000001</v>
      </c>
      <c r="F152" s="92">
        <v>82007</v>
      </c>
      <c r="G152" s="97">
        <v>88080.8</v>
      </c>
    </row>
    <row r="153" spans="1:7" x14ac:dyDescent="0.2">
      <c r="A153" s="30" t="s">
        <v>359</v>
      </c>
      <c r="B153" s="1" t="s">
        <v>360</v>
      </c>
      <c r="C153" s="69" t="s">
        <v>1150</v>
      </c>
      <c r="D153" s="92">
        <v>37190.399999999994</v>
      </c>
      <c r="E153" s="92">
        <v>66414.400000000009</v>
      </c>
      <c r="F153" s="92">
        <v>66017.333333333328</v>
      </c>
      <c r="G153" s="97">
        <v>76113.600000000006</v>
      </c>
    </row>
    <row r="154" spans="1:7" x14ac:dyDescent="0.2">
      <c r="A154" s="30" t="s">
        <v>267</v>
      </c>
      <c r="B154" s="1" t="s">
        <v>268</v>
      </c>
      <c r="C154" s="95" t="s">
        <v>1423</v>
      </c>
      <c r="D154" s="92">
        <v>30888</v>
      </c>
      <c r="E154" s="92">
        <v>51480</v>
      </c>
      <c r="F154" s="93">
        <v>0</v>
      </c>
      <c r="G154" s="97">
        <v>80668.28571428571</v>
      </c>
    </row>
    <row r="155" spans="1:7" x14ac:dyDescent="0.2">
      <c r="A155" s="30" t="s">
        <v>267</v>
      </c>
      <c r="B155" s="1" t="s">
        <v>268</v>
      </c>
      <c r="C155" s="95" t="s">
        <v>1424</v>
      </c>
      <c r="D155" s="92">
        <v>30888</v>
      </c>
      <c r="E155" s="92">
        <v>51480</v>
      </c>
      <c r="F155" s="92">
        <v>84953.565217391311</v>
      </c>
      <c r="G155" s="96" t="s">
        <v>1317</v>
      </c>
    </row>
    <row r="156" spans="1:7" x14ac:dyDescent="0.2">
      <c r="A156" s="30" t="s">
        <v>527</v>
      </c>
      <c r="B156" s="1" t="s">
        <v>528</v>
      </c>
      <c r="C156" s="69" t="s">
        <v>1318</v>
      </c>
      <c r="D156" s="92">
        <v>30160</v>
      </c>
      <c r="E156" s="92">
        <v>51542.400000000001</v>
      </c>
      <c r="F156" s="92">
        <v>52158.461538461539</v>
      </c>
      <c r="G156" s="97">
        <v>72456</v>
      </c>
    </row>
    <row r="157" spans="1:7" x14ac:dyDescent="0.2">
      <c r="A157" s="30" t="s">
        <v>1425</v>
      </c>
      <c r="B157" s="1" t="s">
        <v>920</v>
      </c>
      <c r="C157" s="69" t="s">
        <v>1426</v>
      </c>
      <c r="D157" s="92">
        <v>46820.800000000003</v>
      </c>
      <c r="E157" s="92">
        <v>55120</v>
      </c>
      <c r="F157" s="93">
        <v>0</v>
      </c>
      <c r="G157" s="96" t="s">
        <v>1317</v>
      </c>
    </row>
    <row r="158" spans="1:7" x14ac:dyDescent="0.2">
      <c r="A158" s="30" t="s">
        <v>1427</v>
      </c>
      <c r="B158" s="1" t="s">
        <v>270</v>
      </c>
      <c r="C158" s="95" t="s">
        <v>1396</v>
      </c>
      <c r="D158" s="92">
        <v>39520</v>
      </c>
      <c r="E158" s="92">
        <v>71843.199999999997</v>
      </c>
      <c r="F158" s="92">
        <v>122520.92307692308</v>
      </c>
      <c r="G158" s="98">
        <v>0</v>
      </c>
    </row>
    <row r="159" spans="1:7" x14ac:dyDescent="0.2">
      <c r="A159" s="30" t="s">
        <v>271</v>
      </c>
      <c r="B159" s="1" t="s">
        <v>272</v>
      </c>
      <c r="C159" s="69" t="s">
        <v>1159</v>
      </c>
      <c r="D159" s="92">
        <v>30576</v>
      </c>
      <c r="E159" s="92">
        <v>49608</v>
      </c>
      <c r="F159" s="92">
        <v>58314.666666666664</v>
      </c>
      <c r="G159" s="98">
        <v>0</v>
      </c>
    </row>
    <row r="160" spans="1:7" x14ac:dyDescent="0.2">
      <c r="A160" s="30" t="s">
        <v>273</v>
      </c>
      <c r="B160" s="1" t="s">
        <v>274</v>
      </c>
      <c r="C160" s="95" t="s">
        <v>1424</v>
      </c>
      <c r="D160" s="92">
        <v>30305.599999999999</v>
      </c>
      <c r="E160" s="92">
        <v>57720</v>
      </c>
      <c r="F160" s="92">
        <v>83596</v>
      </c>
      <c r="G160" s="96" t="s">
        <v>1317</v>
      </c>
    </row>
    <row r="161" spans="1:7" x14ac:dyDescent="0.2">
      <c r="A161" s="30" t="s">
        <v>273</v>
      </c>
      <c r="B161" s="1" t="s">
        <v>274</v>
      </c>
      <c r="C161" s="95" t="s">
        <v>1423</v>
      </c>
      <c r="D161" s="92">
        <v>30305.599999999999</v>
      </c>
      <c r="E161" s="92">
        <v>57720</v>
      </c>
      <c r="F161" s="94" t="s">
        <v>1317</v>
      </c>
      <c r="G161" s="98">
        <v>0</v>
      </c>
    </row>
    <row r="162" spans="1:7" x14ac:dyDescent="0.2">
      <c r="A162" s="30" t="s">
        <v>277</v>
      </c>
      <c r="B162" s="1" t="s">
        <v>278</v>
      </c>
      <c r="C162" s="69" t="s">
        <v>1166</v>
      </c>
      <c r="D162" s="92">
        <v>37107.200000000004</v>
      </c>
      <c r="E162" s="92">
        <v>58884.799999999996</v>
      </c>
      <c r="F162" s="92">
        <v>55329.25</v>
      </c>
      <c r="G162" s="97">
        <v>78673.777777777781</v>
      </c>
    </row>
    <row r="163" spans="1:7" x14ac:dyDescent="0.2">
      <c r="A163" s="30" t="s">
        <v>455</v>
      </c>
      <c r="B163" s="1" t="s">
        <v>456</v>
      </c>
      <c r="C163" s="69" t="s">
        <v>1165</v>
      </c>
      <c r="D163" s="92">
        <v>33300.800000000003</v>
      </c>
      <c r="E163" s="92">
        <v>40040</v>
      </c>
      <c r="F163" s="92">
        <v>97839.666666666672</v>
      </c>
      <c r="G163" s="97">
        <v>125594</v>
      </c>
    </row>
    <row r="164" spans="1:7" x14ac:dyDescent="0.2">
      <c r="A164" s="30" t="s">
        <v>194</v>
      </c>
      <c r="B164" s="1" t="s">
        <v>195</v>
      </c>
      <c r="C164" s="69" t="s">
        <v>1159</v>
      </c>
      <c r="D164" s="92">
        <v>29536</v>
      </c>
      <c r="E164" s="92">
        <v>59072</v>
      </c>
      <c r="F164" s="92">
        <v>63840</v>
      </c>
      <c r="G164" s="98">
        <v>0</v>
      </c>
    </row>
    <row r="165" spans="1:7" x14ac:dyDescent="0.2">
      <c r="A165" s="30" t="s">
        <v>194</v>
      </c>
      <c r="B165" s="1" t="s">
        <v>195</v>
      </c>
      <c r="C165" s="69" t="s">
        <v>1318</v>
      </c>
      <c r="D165" s="92">
        <v>20800</v>
      </c>
      <c r="E165" s="92">
        <v>41620.800000000003</v>
      </c>
      <c r="F165" s="92">
        <v>65775.707317073175</v>
      </c>
      <c r="G165" s="97">
        <v>70032.800000000003</v>
      </c>
    </row>
    <row r="166" spans="1:7" x14ac:dyDescent="0.2">
      <c r="A166" s="30" t="s">
        <v>194</v>
      </c>
      <c r="B166" s="1" t="s">
        <v>195</v>
      </c>
      <c r="C166" s="95" t="s">
        <v>1329</v>
      </c>
      <c r="D166" s="92">
        <v>47923.199999999997</v>
      </c>
      <c r="E166" s="92">
        <v>65374.400000000001</v>
      </c>
      <c r="F166" s="92">
        <v>76762.153846153844</v>
      </c>
      <c r="G166" s="97">
        <v>84962.28571428571</v>
      </c>
    </row>
    <row r="167" spans="1:7" x14ac:dyDescent="0.2">
      <c r="A167" s="30" t="s">
        <v>194</v>
      </c>
      <c r="B167" s="1" t="s">
        <v>195</v>
      </c>
      <c r="C167" s="69" t="s">
        <v>1150</v>
      </c>
      <c r="D167" s="92">
        <v>33425.599999999999</v>
      </c>
      <c r="E167" s="92">
        <v>66851.199999999997</v>
      </c>
      <c r="F167" s="92">
        <v>64431.199999999997</v>
      </c>
      <c r="G167" s="97">
        <v>73473.71428571429</v>
      </c>
    </row>
    <row r="168" spans="1:7" x14ac:dyDescent="0.2">
      <c r="A168" s="30" t="s">
        <v>194</v>
      </c>
      <c r="B168" s="1" t="s">
        <v>195</v>
      </c>
      <c r="C168" s="69" t="s">
        <v>1166</v>
      </c>
      <c r="D168" s="92">
        <v>29702.399999999998</v>
      </c>
      <c r="E168" s="92">
        <v>59404.799999999996</v>
      </c>
      <c r="F168" s="92">
        <v>66439</v>
      </c>
      <c r="G168" s="96" t="s">
        <v>1317</v>
      </c>
    </row>
    <row r="169" spans="1:7" x14ac:dyDescent="0.2">
      <c r="A169" s="30" t="s">
        <v>552</v>
      </c>
      <c r="B169" s="1" t="s">
        <v>553</v>
      </c>
      <c r="C169" s="69" t="s">
        <v>1428</v>
      </c>
      <c r="D169" s="92">
        <v>24960</v>
      </c>
      <c r="E169" s="92">
        <v>31200</v>
      </c>
      <c r="F169" s="93">
        <v>0</v>
      </c>
      <c r="G169" s="96" t="s">
        <v>1317</v>
      </c>
    </row>
    <row r="170" spans="1:7" x14ac:dyDescent="0.2">
      <c r="A170" s="30" t="s">
        <v>949</v>
      </c>
      <c r="B170" s="1" t="s">
        <v>950</v>
      </c>
      <c r="C170" s="95" t="s">
        <v>1398</v>
      </c>
      <c r="D170" s="92">
        <v>59363.199999999997</v>
      </c>
      <c r="E170" s="92">
        <v>85134.400000000009</v>
      </c>
      <c r="F170" s="94" t="s">
        <v>1317</v>
      </c>
      <c r="G170" s="98">
        <v>0</v>
      </c>
    </row>
    <row r="171" spans="1:7" x14ac:dyDescent="0.2">
      <c r="A171" s="30" t="s">
        <v>949</v>
      </c>
      <c r="B171" s="1" t="s">
        <v>950</v>
      </c>
      <c r="C171" s="69" t="s">
        <v>1155</v>
      </c>
      <c r="D171" s="92">
        <v>59363.199999999997</v>
      </c>
      <c r="E171" s="92">
        <v>85134.400000000009</v>
      </c>
      <c r="F171" s="94" t="s">
        <v>1317</v>
      </c>
      <c r="G171" s="98">
        <v>0</v>
      </c>
    </row>
    <row r="172" spans="1:7" x14ac:dyDescent="0.2">
      <c r="A172" s="30" t="s">
        <v>949</v>
      </c>
      <c r="B172" s="1" t="s">
        <v>950</v>
      </c>
      <c r="C172" s="69" t="s">
        <v>1429</v>
      </c>
      <c r="D172" s="92">
        <v>59363.199999999997</v>
      </c>
      <c r="E172" s="92">
        <v>85134.400000000009</v>
      </c>
      <c r="F172" s="94" t="s">
        <v>1317</v>
      </c>
      <c r="G172" s="98">
        <v>0</v>
      </c>
    </row>
    <row r="173" spans="1:7" x14ac:dyDescent="0.2">
      <c r="A173" s="30" t="s">
        <v>1430</v>
      </c>
      <c r="B173" s="1" t="s">
        <v>388</v>
      </c>
      <c r="C173" s="69" t="s">
        <v>1431</v>
      </c>
      <c r="D173" s="92">
        <v>26000</v>
      </c>
      <c r="E173" s="92">
        <v>46800</v>
      </c>
      <c r="F173" s="93">
        <v>0</v>
      </c>
      <c r="G173" s="96" t="s">
        <v>1317</v>
      </c>
    </row>
    <row r="174" spans="1:7" x14ac:dyDescent="0.2">
      <c r="A174" s="30" t="s">
        <v>1432</v>
      </c>
      <c r="B174" s="1" t="s">
        <v>380</v>
      </c>
      <c r="C174" s="69" t="s">
        <v>1433</v>
      </c>
      <c r="D174" s="92">
        <v>31720</v>
      </c>
      <c r="E174" s="92">
        <v>34320</v>
      </c>
      <c r="F174" s="93">
        <v>0</v>
      </c>
      <c r="G174" s="96" t="s">
        <v>1317</v>
      </c>
    </row>
    <row r="175" spans="1:7" x14ac:dyDescent="0.2">
      <c r="A175" s="30" t="s">
        <v>951</v>
      </c>
      <c r="B175" s="1" t="s">
        <v>952</v>
      </c>
      <c r="C175" s="69" t="s">
        <v>1162</v>
      </c>
      <c r="D175" s="92">
        <v>19760</v>
      </c>
      <c r="E175" s="92">
        <v>38688</v>
      </c>
      <c r="F175" s="93">
        <v>0</v>
      </c>
      <c r="G175" s="96" t="s">
        <v>1317</v>
      </c>
    </row>
    <row r="176" spans="1:7" x14ac:dyDescent="0.2">
      <c r="A176" s="30" t="s">
        <v>383</v>
      </c>
      <c r="B176" s="1" t="s">
        <v>384</v>
      </c>
      <c r="C176" s="95" t="s">
        <v>1329</v>
      </c>
      <c r="D176" s="92">
        <v>35131.200000000004</v>
      </c>
      <c r="E176" s="92">
        <v>63856</v>
      </c>
      <c r="F176" s="92">
        <v>75556.399999999994</v>
      </c>
      <c r="G176" s="97">
        <v>84727.333333333328</v>
      </c>
    </row>
    <row r="177" spans="1:7" x14ac:dyDescent="0.2">
      <c r="A177" s="30" t="s">
        <v>383</v>
      </c>
      <c r="B177" s="1" t="s">
        <v>384</v>
      </c>
      <c r="C177" s="95" t="s">
        <v>1434</v>
      </c>
      <c r="D177" s="92">
        <v>41600</v>
      </c>
      <c r="E177" s="92">
        <v>57532.800000000003</v>
      </c>
      <c r="F177" s="92">
        <v>60626.666666666664</v>
      </c>
      <c r="G177" s="97">
        <v>73271.600000000006</v>
      </c>
    </row>
    <row r="178" spans="1:7" x14ac:dyDescent="0.2">
      <c r="A178" s="30" t="s">
        <v>383</v>
      </c>
      <c r="B178" s="1" t="s">
        <v>384</v>
      </c>
      <c r="C178" s="69" t="s">
        <v>1330</v>
      </c>
      <c r="D178" s="92">
        <v>35131.200000000004</v>
      </c>
      <c r="E178" s="92">
        <v>63856</v>
      </c>
      <c r="F178" s="92">
        <v>71073.600000000006</v>
      </c>
      <c r="G178" s="98">
        <v>0</v>
      </c>
    </row>
    <row r="179" spans="1:7" x14ac:dyDescent="0.2">
      <c r="A179" s="30" t="s">
        <v>383</v>
      </c>
      <c r="B179" s="1" t="s">
        <v>384</v>
      </c>
      <c r="C179" s="69" t="s">
        <v>1150</v>
      </c>
      <c r="D179" s="92">
        <v>35131.200000000004</v>
      </c>
      <c r="E179" s="92">
        <v>63856</v>
      </c>
      <c r="F179" s="92">
        <v>73883.428571428565</v>
      </c>
      <c r="G179" s="96" t="s">
        <v>1317</v>
      </c>
    </row>
    <row r="180" spans="1:7" x14ac:dyDescent="0.2">
      <c r="A180" s="30" t="s">
        <v>165</v>
      </c>
      <c r="B180" s="1" t="s">
        <v>166</v>
      </c>
      <c r="C180" s="95" t="s">
        <v>1424</v>
      </c>
      <c r="D180" s="92">
        <v>36067.200000000004</v>
      </c>
      <c r="E180" s="92">
        <v>57096</v>
      </c>
      <c r="F180" s="93">
        <v>0</v>
      </c>
      <c r="G180" s="97">
        <v>82596.666666666672</v>
      </c>
    </row>
    <row r="181" spans="1:7" x14ac:dyDescent="0.2">
      <c r="A181" s="30" t="s">
        <v>167</v>
      </c>
      <c r="B181" s="1" t="s">
        <v>168</v>
      </c>
      <c r="C181" s="95" t="s">
        <v>1329</v>
      </c>
      <c r="D181" s="92">
        <v>35568</v>
      </c>
      <c r="E181" s="92">
        <v>59280</v>
      </c>
      <c r="F181" s="92">
        <v>99562.4</v>
      </c>
      <c r="G181" s="97">
        <v>78260</v>
      </c>
    </row>
    <row r="182" spans="1:7" x14ac:dyDescent="0.2">
      <c r="A182" s="30" t="s">
        <v>1435</v>
      </c>
      <c r="B182" s="1" t="s">
        <v>168</v>
      </c>
      <c r="C182" s="69" t="s">
        <v>1330</v>
      </c>
      <c r="D182" s="92">
        <v>45760</v>
      </c>
      <c r="E182" s="92">
        <v>76252.799999999988</v>
      </c>
      <c r="F182" s="93">
        <v>0</v>
      </c>
      <c r="G182" s="97">
        <v>76970.666666666672</v>
      </c>
    </row>
    <row r="183" spans="1:7" x14ac:dyDescent="0.2">
      <c r="A183" s="30" t="s">
        <v>1435</v>
      </c>
      <c r="B183" s="1" t="s">
        <v>168</v>
      </c>
      <c r="C183" s="69" t="s">
        <v>1150</v>
      </c>
      <c r="D183" s="92">
        <v>52582.400000000001</v>
      </c>
      <c r="E183" s="92">
        <v>87630.400000000009</v>
      </c>
      <c r="F183" s="92">
        <v>74493.230769230766</v>
      </c>
      <c r="G183" s="97">
        <v>101886</v>
      </c>
    </row>
    <row r="184" spans="1:7" x14ac:dyDescent="0.2">
      <c r="A184" s="30" t="s">
        <v>411</v>
      </c>
      <c r="B184" s="1" t="s">
        <v>412</v>
      </c>
      <c r="C184" s="69" t="s">
        <v>1156</v>
      </c>
      <c r="D184" s="92">
        <v>9360</v>
      </c>
      <c r="E184" s="92">
        <v>18720</v>
      </c>
      <c r="F184" s="92">
        <v>27511.714285714286</v>
      </c>
      <c r="G184" s="97">
        <v>35753.599999999999</v>
      </c>
    </row>
    <row r="185" spans="1:7" x14ac:dyDescent="0.2">
      <c r="A185" s="30" t="s">
        <v>215</v>
      </c>
      <c r="B185" s="1" t="s">
        <v>216</v>
      </c>
      <c r="C185" s="69" t="s">
        <v>1318</v>
      </c>
      <c r="D185" s="92">
        <v>31449.599999999999</v>
      </c>
      <c r="E185" s="92">
        <v>44928</v>
      </c>
      <c r="F185" s="92">
        <v>60574.285714285717</v>
      </c>
      <c r="G185" s="97">
        <v>44699.333333333336</v>
      </c>
    </row>
    <row r="186" spans="1:7" x14ac:dyDescent="0.2">
      <c r="A186" s="30" t="s">
        <v>957</v>
      </c>
      <c r="B186" s="1" t="s">
        <v>958</v>
      </c>
      <c r="C186" s="95" t="s">
        <v>1436</v>
      </c>
      <c r="D186" s="92">
        <v>30680</v>
      </c>
      <c r="E186" s="92">
        <v>57948.800000000003</v>
      </c>
      <c r="F186" s="92">
        <v>25000</v>
      </c>
      <c r="G186" s="96" t="s">
        <v>1317</v>
      </c>
    </row>
    <row r="187" spans="1:7" x14ac:dyDescent="0.2">
      <c r="A187" s="30" t="s">
        <v>423</v>
      </c>
      <c r="B187" s="1" t="s">
        <v>424</v>
      </c>
      <c r="C187" s="69" t="s">
        <v>1156</v>
      </c>
      <c r="D187" s="92">
        <v>17680</v>
      </c>
      <c r="E187" s="92">
        <v>20800</v>
      </c>
      <c r="F187" s="92">
        <v>29368.799999999999</v>
      </c>
      <c r="G187" s="97">
        <v>33176</v>
      </c>
    </row>
    <row r="188" spans="1:7" x14ac:dyDescent="0.2">
      <c r="A188" s="30" t="s">
        <v>1437</v>
      </c>
      <c r="B188" s="1" t="s">
        <v>1438</v>
      </c>
      <c r="C188" s="69" t="s">
        <v>1403</v>
      </c>
      <c r="D188" s="92">
        <v>14560</v>
      </c>
      <c r="E188" s="92">
        <v>29432</v>
      </c>
      <c r="F188" s="94" t="s">
        <v>1317</v>
      </c>
      <c r="G188" s="98">
        <v>0</v>
      </c>
    </row>
    <row r="189" spans="1:7" x14ac:dyDescent="0.2">
      <c r="A189" s="30" t="s">
        <v>540</v>
      </c>
      <c r="B189" s="1" t="s">
        <v>541</v>
      </c>
      <c r="C189" s="69" t="s">
        <v>1420</v>
      </c>
      <c r="D189" s="92">
        <v>29120</v>
      </c>
      <c r="E189" s="92">
        <v>37440</v>
      </c>
      <c r="F189" s="93">
        <v>0</v>
      </c>
      <c r="G189" s="96" t="s">
        <v>1317</v>
      </c>
    </row>
    <row r="190" spans="1:7" x14ac:dyDescent="0.2">
      <c r="A190" s="30" t="s">
        <v>385</v>
      </c>
      <c r="B190" s="1" t="s">
        <v>386</v>
      </c>
      <c r="C190" s="69" t="s">
        <v>1150</v>
      </c>
      <c r="D190" s="92">
        <v>29494.400000000001</v>
      </c>
      <c r="E190" s="92">
        <v>59009.599999999999</v>
      </c>
      <c r="F190" s="92">
        <v>64118.879999999997</v>
      </c>
      <c r="G190" s="97">
        <v>93330.545454545456</v>
      </c>
    </row>
    <row r="191" spans="1:7" x14ac:dyDescent="0.2">
      <c r="A191" s="30" t="s">
        <v>1439</v>
      </c>
      <c r="B191" s="1" t="s">
        <v>434</v>
      </c>
      <c r="C191" s="95" t="s">
        <v>1329</v>
      </c>
      <c r="D191" s="92">
        <v>27456</v>
      </c>
      <c r="E191" s="92">
        <v>45760</v>
      </c>
      <c r="F191" s="92">
        <v>47824</v>
      </c>
      <c r="G191" s="97">
        <v>74339.38461538461</v>
      </c>
    </row>
    <row r="192" spans="1:7" x14ac:dyDescent="0.2">
      <c r="A192" s="30" t="s">
        <v>1440</v>
      </c>
      <c r="B192" s="1" t="s">
        <v>434</v>
      </c>
      <c r="C192" s="69" t="s">
        <v>1201</v>
      </c>
      <c r="D192" s="92">
        <v>29952</v>
      </c>
      <c r="E192" s="92">
        <v>49920</v>
      </c>
      <c r="F192" s="92">
        <v>25000</v>
      </c>
      <c r="G192" s="97">
        <v>107762</v>
      </c>
    </row>
    <row r="193" spans="1:7" x14ac:dyDescent="0.2">
      <c r="A193" s="30" t="s">
        <v>972</v>
      </c>
      <c r="B193" s="1" t="s">
        <v>973</v>
      </c>
      <c r="C193" s="69" t="s">
        <v>1441</v>
      </c>
      <c r="D193" s="92">
        <v>56742.400000000001</v>
      </c>
      <c r="E193" s="92">
        <v>64604.799999999996</v>
      </c>
      <c r="F193" s="92">
        <v>44386</v>
      </c>
      <c r="G193" s="96" t="s">
        <v>1317</v>
      </c>
    </row>
    <row r="194" spans="1:7" x14ac:dyDescent="0.2">
      <c r="A194" s="30" t="s">
        <v>1442</v>
      </c>
      <c r="B194" s="1" t="s">
        <v>458</v>
      </c>
      <c r="C194" s="69" t="s">
        <v>1165</v>
      </c>
      <c r="D194" s="92">
        <v>17680</v>
      </c>
      <c r="E194" s="92">
        <v>35131.200000000004</v>
      </c>
      <c r="F194" s="92">
        <v>81835.71428571429</v>
      </c>
      <c r="G194" s="97">
        <v>94640</v>
      </c>
    </row>
    <row r="195" spans="1:7" x14ac:dyDescent="0.2">
      <c r="A195" s="30" t="s">
        <v>172</v>
      </c>
      <c r="B195" s="1" t="s">
        <v>173</v>
      </c>
      <c r="C195" s="69" t="s">
        <v>1159</v>
      </c>
      <c r="D195" s="92">
        <v>45489.600000000006</v>
      </c>
      <c r="E195" s="92">
        <v>54579.199999999997</v>
      </c>
      <c r="F195" s="93">
        <v>0</v>
      </c>
      <c r="G195" s="96" t="s">
        <v>1317</v>
      </c>
    </row>
    <row r="196" spans="1:7" x14ac:dyDescent="0.2">
      <c r="A196" s="30" t="s">
        <v>172</v>
      </c>
      <c r="B196" s="1" t="s">
        <v>173</v>
      </c>
      <c r="C196" s="69" t="s">
        <v>1242</v>
      </c>
      <c r="D196" s="92">
        <v>50065.599999999999</v>
      </c>
      <c r="E196" s="92">
        <v>60091.199999999997</v>
      </c>
      <c r="F196" s="93">
        <v>0</v>
      </c>
      <c r="G196" s="96" t="s">
        <v>1317</v>
      </c>
    </row>
    <row r="197" spans="1:7" x14ac:dyDescent="0.2">
      <c r="A197" s="30" t="s">
        <v>172</v>
      </c>
      <c r="B197" s="1" t="s">
        <v>173</v>
      </c>
      <c r="C197" s="95" t="s">
        <v>1329</v>
      </c>
      <c r="D197" s="92">
        <v>50065.599999999999</v>
      </c>
      <c r="E197" s="92">
        <v>60091.199999999997</v>
      </c>
      <c r="F197" s="92">
        <v>86529</v>
      </c>
      <c r="G197" s="98">
        <v>0</v>
      </c>
    </row>
    <row r="198" spans="1:7" x14ac:dyDescent="0.2">
      <c r="A198" s="30" t="s">
        <v>172</v>
      </c>
      <c r="B198" s="1" t="s">
        <v>173</v>
      </c>
      <c r="C198" s="69" t="s">
        <v>1150</v>
      </c>
      <c r="D198" s="92">
        <v>50065.599999999999</v>
      </c>
      <c r="E198" s="92">
        <v>60070.400000000001</v>
      </c>
      <c r="F198" s="94" t="s">
        <v>1317</v>
      </c>
      <c r="G198" s="98">
        <v>0</v>
      </c>
    </row>
    <row r="199" spans="1:7" x14ac:dyDescent="0.2">
      <c r="A199" s="30" t="s">
        <v>281</v>
      </c>
      <c r="B199" s="1" t="s">
        <v>282</v>
      </c>
      <c r="C199" s="69" t="s">
        <v>1166</v>
      </c>
      <c r="D199" s="92">
        <v>26000</v>
      </c>
      <c r="E199" s="92">
        <v>52852.799999999996</v>
      </c>
      <c r="F199" s="92">
        <v>65952</v>
      </c>
      <c r="G199" s="97">
        <v>61897.599999999999</v>
      </c>
    </row>
    <row r="200" spans="1:7" x14ac:dyDescent="0.2">
      <c r="A200" s="30" t="s">
        <v>361</v>
      </c>
      <c r="B200" s="1" t="s">
        <v>362</v>
      </c>
      <c r="C200" s="69" t="s">
        <v>1166</v>
      </c>
      <c r="D200" s="92">
        <v>24960</v>
      </c>
      <c r="E200" s="92">
        <v>50024</v>
      </c>
      <c r="F200" s="92">
        <v>53156</v>
      </c>
      <c r="G200" s="98">
        <v>0</v>
      </c>
    </row>
    <row r="201" spans="1:7" x14ac:dyDescent="0.2">
      <c r="A201" s="30" t="s">
        <v>1443</v>
      </c>
      <c r="B201" s="1" t="s">
        <v>284</v>
      </c>
      <c r="C201" s="69" t="s">
        <v>1444</v>
      </c>
      <c r="D201" s="92">
        <v>38604.799999999996</v>
      </c>
      <c r="E201" s="92">
        <v>57616</v>
      </c>
      <c r="F201" s="93">
        <v>0</v>
      </c>
      <c r="G201" s="96" t="s">
        <v>1317</v>
      </c>
    </row>
    <row r="202" spans="1:7" x14ac:dyDescent="0.2">
      <c r="A202" s="30" t="s">
        <v>174</v>
      </c>
      <c r="B202" s="1" t="s">
        <v>175</v>
      </c>
      <c r="C202" s="95" t="s">
        <v>1423</v>
      </c>
      <c r="D202" s="92">
        <v>35984</v>
      </c>
      <c r="E202" s="92">
        <v>54017.599999999999</v>
      </c>
      <c r="F202" s="93">
        <v>0</v>
      </c>
      <c r="G202" s="97">
        <v>110051</v>
      </c>
    </row>
    <row r="203" spans="1:7" x14ac:dyDescent="0.2">
      <c r="A203" s="30" t="s">
        <v>176</v>
      </c>
      <c r="B203" s="1" t="s">
        <v>177</v>
      </c>
      <c r="C203" s="69" t="s">
        <v>1192</v>
      </c>
      <c r="D203" s="92">
        <v>28080</v>
      </c>
      <c r="E203" s="92">
        <v>39312</v>
      </c>
      <c r="F203" s="92">
        <v>106278</v>
      </c>
      <c r="G203" s="96" t="s">
        <v>1317</v>
      </c>
    </row>
    <row r="204" spans="1:7" x14ac:dyDescent="0.2">
      <c r="A204" s="30" t="s">
        <v>176</v>
      </c>
      <c r="B204" s="1" t="s">
        <v>177</v>
      </c>
      <c r="C204" s="69" t="s">
        <v>1445</v>
      </c>
      <c r="D204" s="92">
        <v>29120</v>
      </c>
      <c r="E204" s="92">
        <v>46654.400000000001</v>
      </c>
      <c r="F204" s="94" t="s">
        <v>1317</v>
      </c>
      <c r="G204" s="98">
        <v>0</v>
      </c>
    </row>
    <row r="205" spans="1:7" x14ac:dyDescent="0.2">
      <c r="A205" s="30" t="s">
        <v>178</v>
      </c>
      <c r="B205" s="1" t="s">
        <v>179</v>
      </c>
      <c r="C205" s="95" t="s">
        <v>1396</v>
      </c>
      <c r="D205" s="92">
        <v>24960</v>
      </c>
      <c r="E205" s="92">
        <v>43284.799999999996</v>
      </c>
      <c r="F205" s="92">
        <v>91099.6</v>
      </c>
      <c r="G205" s="97">
        <v>105543.42857142857</v>
      </c>
    </row>
    <row r="206" spans="1:7" x14ac:dyDescent="0.2">
      <c r="A206" s="30" t="s">
        <v>1006</v>
      </c>
      <c r="B206" s="1" t="s">
        <v>1007</v>
      </c>
      <c r="C206" s="69" t="s">
        <v>1155</v>
      </c>
      <c r="D206" s="92">
        <v>47923.199999999997</v>
      </c>
      <c r="E206" s="92">
        <v>74880</v>
      </c>
      <c r="F206" s="93">
        <v>0</v>
      </c>
      <c r="G206" s="96" t="s">
        <v>1317</v>
      </c>
    </row>
    <row r="207" spans="1:7" x14ac:dyDescent="0.2">
      <c r="A207" s="30" t="s">
        <v>180</v>
      </c>
      <c r="B207" s="1" t="s">
        <v>181</v>
      </c>
      <c r="C207" s="69" t="s">
        <v>1445</v>
      </c>
      <c r="D207" s="92">
        <v>23753.600000000002</v>
      </c>
      <c r="E207" s="92">
        <v>47507.200000000004</v>
      </c>
      <c r="F207" s="92">
        <v>50964.888888888891</v>
      </c>
      <c r="G207" s="97">
        <v>67487</v>
      </c>
    </row>
    <row r="208" spans="1:7" x14ac:dyDescent="0.2">
      <c r="A208" s="30" t="s">
        <v>583</v>
      </c>
      <c r="B208" s="1" t="s">
        <v>584</v>
      </c>
      <c r="C208" s="69" t="s">
        <v>1250</v>
      </c>
      <c r="D208" s="92">
        <v>32115.200000000001</v>
      </c>
      <c r="E208" s="92">
        <v>49400</v>
      </c>
      <c r="F208" s="93">
        <v>0</v>
      </c>
      <c r="G208" s="96" t="s">
        <v>1317</v>
      </c>
    </row>
    <row r="209" spans="1:7" x14ac:dyDescent="0.2">
      <c r="A209" s="30" t="s">
        <v>583</v>
      </c>
      <c r="B209" s="1" t="s">
        <v>584</v>
      </c>
      <c r="C209" s="69" t="s">
        <v>1217</v>
      </c>
      <c r="D209" s="92">
        <v>31200</v>
      </c>
      <c r="E209" s="92">
        <v>39520</v>
      </c>
      <c r="F209" s="93">
        <v>0</v>
      </c>
      <c r="G209" s="96" t="s">
        <v>1317</v>
      </c>
    </row>
    <row r="210" spans="1:7" x14ac:dyDescent="0.2">
      <c r="A210" s="30" t="s">
        <v>435</v>
      </c>
      <c r="B210" s="1" t="s">
        <v>436</v>
      </c>
      <c r="C210" s="69" t="s">
        <v>1170</v>
      </c>
      <c r="D210" s="92">
        <v>16640</v>
      </c>
      <c r="E210" s="92">
        <v>32801.599999999999</v>
      </c>
      <c r="F210" s="92">
        <v>81727.636363636368</v>
      </c>
      <c r="G210" s="97">
        <v>98251.68</v>
      </c>
    </row>
    <row r="211" spans="1:7" x14ac:dyDescent="0.2">
      <c r="A211" s="30" t="s">
        <v>1446</v>
      </c>
      <c r="B211" s="1" t="s">
        <v>1011</v>
      </c>
      <c r="C211" s="69" t="s">
        <v>1229</v>
      </c>
      <c r="D211" s="92">
        <v>22880</v>
      </c>
      <c r="E211" s="92">
        <v>38896</v>
      </c>
      <c r="F211" s="93">
        <v>0</v>
      </c>
      <c r="G211" s="96" t="s">
        <v>1317</v>
      </c>
    </row>
    <row r="212" spans="1:7" x14ac:dyDescent="0.2">
      <c r="A212" s="30" t="s">
        <v>285</v>
      </c>
      <c r="B212" s="1" t="s">
        <v>286</v>
      </c>
      <c r="C212" s="69" t="s">
        <v>1318</v>
      </c>
      <c r="D212" s="92">
        <v>39540.800000000003</v>
      </c>
      <c r="E212" s="92">
        <v>71905.599999999991</v>
      </c>
      <c r="F212" s="92">
        <v>73544.260869565216</v>
      </c>
      <c r="G212" s="97">
        <v>76736.666666666672</v>
      </c>
    </row>
    <row r="213" spans="1:7" x14ac:dyDescent="0.2">
      <c r="A213" s="30" t="s">
        <v>437</v>
      </c>
      <c r="B213" s="1" t="s">
        <v>438</v>
      </c>
      <c r="C213" s="69" t="s">
        <v>1192</v>
      </c>
      <c r="D213" s="92">
        <v>17680</v>
      </c>
      <c r="E213" s="92">
        <v>34320</v>
      </c>
      <c r="F213" s="93">
        <v>0</v>
      </c>
      <c r="G213" s="97">
        <v>86012</v>
      </c>
    </row>
    <row r="214" spans="1:7" x14ac:dyDescent="0.2">
      <c r="A214" s="30" t="s">
        <v>437</v>
      </c>
      <c r="B214" s="1" t="s">
        <v>438</v>
      </c>
      <c r="C214" s="69" t="s">
        <v>1252</v>
      </c>
      <c r="D214" s="92">
        <v>19760</v>
      </c>
      <c r="E214" s="92">
        <v>39000</v>
      </c>
      <c r="F214" s="93">
        <v>0</v>
      </c>
      <c r="G214" s="96" t="s">
        <v>1317</v>
      </c>
    </row>
    <row r="215" spans="1:7" x14ac:dyDescent="0.2">
      <c r="A215" s="30" t="s">
        <v>1447</v>
      </c>
      <c r="B215" s="1" t="s">
        <v>280</v>
      </c>
      <c r="C215" s="95" t="s">
        <v>1329</v>
      </c>
      <c r="D215" s="92">
        <v>48838.400000000001</v>
      </c>
      <c r="E215" s="92">
        <v>89710.400000000009</v>
      </c>
      <c r="F215" s="93">
        <v>0</v>
      </c>
      <c r="G215" s="96" t="s">
        <v>1317</v>
      </c>
    </row>
    <row r="216" spans="1:7" x14ac:dyDescent="0.2">
      <c r="A216" s="30" t="s">
        <v>1447</v>
      </c>
      <c r="B216" s="1" t="s">
        <v>280</v>
      </c>
      <c r="C216" s="69" t="s">
        <v>1330</v>
      </c>
      <c r="D216" s="92">
        <v>45364.799999999996</v>
      </c>
      <c r="E216" s="92">
        <v>75608</v>
      </c>
      <c r="F216" s="92">
        <v>84214.666666666672</v>
      </c>
      <c r="G216" s="98">
        <v>0</v>
      </c>
    </row>
    <row r="217" spans="1:7" x14ac:dyDescent="0.2">
      <c r="A217" s="30" t="s">
        <v>1447</v>
      </c>
      <c r="B217" s="1" t="s">
        <v>280</v>
      </c>
      <c r="C217" s="69" t="s">
        <v>1150</v>
      </c>
      <c r="D217" s="92">
        <v>44054.400000000001</v>
      </c>
      <c r="E217" s="92">
        <v>75608</v>
      </c>
      <c r="F217" s="93">
        <v>0</v>
      </c>
      <c r="G217" s="96" t="s">
        <v>1317</v>
      </c>
    </row>
    <row r="218" spans="1:7" x14ac:dyDescent="0.2">
      <c r="A218" s="30" t="s">
        <v>1018</v>
      </c>
      <c r="B218" s="1" t="s">
        <v>1019</v>
      </c>
      <c r="C218" s="69" t="s">
        <v>1363</v>
      </c>
      <c r="D218" s="92">
        <v>38480</v>
      </c>
      <c r="E218" s="92">
        <v>76460.799999999988</v>
      </c>
      <c r="F218" s="92">
        <v>170408</v>
      </c>
      <c r="G218" s="96" t="s">
        <v>1317</v>
      </c>
    </row>
    <row r="219" spans="1:7" x14ac:dyDescent="0.2">
      <c r="A219" s="30" t="s">
        <v>1018</v>
      </c>
      <c r="B219" s="1" t="s">
        <v>1019</v>
      </c>
      <c r="C219" s="69" t="s">
        <v>1187</v>
      </c>
      <c r="D219" s="92">
        <v>31200</v>
      </c>
      <c r="E219" s="92">
        <v>61755.200000000004</v>
      </c>
      <c r="F219" s="93">
        <v>0</v>
      </c>
      <c r="G219" s="98">
        <v>0</v>
      </c>
    </row>
    <row r="220" spans="1:7" x14ac:dyDescent="0.2">
      <c r="A220" s="30" t="s">
        <v>1018</v>
      </c>
      <c r="B220" s="1" t="s">
        <v>1019</v>
      </c>
      <c r="C220" s="69" t="s">
        <v>1160</v>
      </c>
      <c r="D220" s="92">
        <v>38480</v>
      </c>
      <c r="E220" s="92">
        <v>77896</v>
      </c>
      <c r="F220" s="92">
        <v>154189.66666666666</v>
      </c>
      <c r="G220" s="98">
        <v>0</v>
      </c>
    </row>
    <row r="221" spans="1:7" x14ac:dyDescent="0.2">
      <c r="A221" s="30" t="s">
        <v>1018</v>
      </c>
      <c r="B221" s="1" t="s">
        <v>1019</v>
      </c>
      <c r="C221" s="69" t="s">
        <v>1198</v>
      </c>
      <c r="D221" s="92">
        <v>39520</v>
      </c>
      <c r="E221" s="92">
        <v>78998.399999999994</v>
      </c>
      <c r="F221" s="94" t="s">
        <v>1317</v>
      </c>
      <c r="G221" s="98">
        <v>0</v>
      </c>
    </row>
    <row r="222" spans="1:7" x14ac:dyDescent="0.2">
      <c r="A222" s="30" t="s">
        <v>287</v>
      </c>
      <c r="B222" s="1" t="s">
        <v>288</v>
      </c>
      <c r="C222" s="95" t="s">
        <v>1423</v>
      </c>
      <c r="D222" s="92">
        <v>29120</v>
      </c>
      <c r="E222" s="92">
        <v>57553.600000000006</v>
      </c>
      <c r="F222" s="92">
        <v>76977.230769230766</v>
      </c>
      <c r="G222" s="97">
        <v>66891</v>
      </c>
    </row>
    <row r="223" spans="1:7" x14ac:dyDescent="0.2">
      <c r="A223" s="30" t="s">
        <v>291</v>
      </c>
      <c r="B223" s="1" t="s">
        <v>292</v>
      </c>
      <c r="C223" s="69" t="s">
        <v>1098</v>
      </c>
      <c r="D223" s="92">
        <v>17680</v>
      </c>
      <c r="E223" s="92">
        <v>35443.199999999997</v>
      </c>
      <c r="F223" s="92">
        <v>83626.444444444438</v>
      </c>
      <c r="G223" s="97">
        <v>103628</v>
      </c>
    </row>
    <row r="224" spans="1:7" x14ac:dyDescent="0.2">
      <c r="A224" s="30" t="s">
        <v>337</v>
      </c>
      <c r="B224" s="1" t="s">
        <v>338</v>
      </c>
      <c r="C224" s="69" t="s">
        <v>1318</v>
      </c>
      <c r="D224" s="92">
        <v>26499.200000000001</v>
      </c>
      <c r="E224" s="92">
        <v>45760</v>
      </c>
      <c r="F224" s="92">
        <v>70495.333333333328</v>
      </c>
      <c r="G224" s="96" t="s">
        <v>1317</v>
      </c>
    </row>
    <row r="225" spans="1:7" x14ac:dyDescent="0.2">
      <c r="A225" s="30" t="s">
        <v>1034</v>
      </c>
      <c r="B225" s="1" t="s">
        <v>1035</v>
      </c>
      <c r="C225" s="69" t="s">
        <v>1150</v>
      </c>
      <c r="D225" s="92">
        <v>33072</v>
      </c>
      <c r="E225" s="92">
        <v>55120</v>
      </c>
      <c r="F225" s="92">
        <v>66976</v>
      </c>
      <c r="G225" s="98">
        <v>0</v>
      </c>
    </row>
    <row r="226" spans="1:7" x14ac:dyDescent="0.2">
      <c r="A226" s="30" t="s">
        <v>1038</v>
      </c>
      <c r="B226" s="1" t="s">
        <v>1039</v>
      </c>
      <c r="C226" s="69" t="s">
        <v>1160</v>
      </c>
      <c r="D226" s="92">
        <v>52000</v>
      </c>
      <c r="E226" s="92">
        <v>104000</v>
      </c>
      <c r="F226" s="94" t="s">
        <v>1317</v>
      </c>
      <c r="G226" s="97">
        <v>160245.81818181818</v>
      </c>
    </row>
    <row r="227" spans="1:7" x14ac:dyDescent="0.2">
      <c r="A227" s="30" t="s">
        <v>1044</v>
      </c>
      <c r="B227" s="1" t="s">
        <v>1045</v>
      </c>
      <c r="C227" s="95" t="s">
        <v>1448</v>
      </c>
      <c r="D227" s="92">
        <v>29120</v>
      </c>
      <c r="E227" s="92">
        <v>37440</v>
      </c>
      <c r="F227" s="93">
        <v>0</v>
      </c>
      <c r="G227" s="96" t="s">
        <v>1317</v>
      </c>
    </row>
    <row r="228" spans="1:7" x14ac:dyDescent="0.2">
      <c r="A228" s="30" t="s">
        <v>1449</v>
      </c>
      <c r="B228" s="1" t="s">
        <v>1047</v>
      </c>
      <c r="C228" s="69" t="s">
        <v>1169</v>
      </c>
      <c r="D228" s="92">
        <v>26000</v>
      </c>
      <c r="E228" s="92">
        <v>31200</v>
      </c>
      <c r="F228" s="93">
        <v>0</v>
      </c>
      <c r="G228" s="96" t="s">
        <v>1317</v>
      </c>
    </row>
    <row r="229" spans="1:7" x14ac:dyDescent="0.2">
      <c r="A229" s="30" t="s">
        <v>1450</v>
      </c>
      <c r="B229" s="1" t="s">
        <v>310</v>
      </c>
      <c r="C229" s="69" t="s">
        <v>1318</v>
      </c>
      <c r="D229" s="92">
        <v>22880</v>
      </c>
      <c r="E229" s="92">
        <v>52041.599999999999</v>
      </c>
      <c r="F229" s="92">
        <v>64522.588235294119</v>
      </c>
      <c r="G229" s="97">
        <v>73232.2</v>
      </c>
    </row>
    <row r="230" spans="1:7" x14ac:dyDescent="0.2">
      <c r="A230" s="30" t="s">
        <v>309</v>
      </c>
      <c r="B230" s="1" t="s">
        <v>310</v>
      </c>
      <c r="C230" s="95" t="s">
        <v>1329</v>
      </c>
      <c r="D230" s="92">
        <v>28225.599999999999</v>
      </c>
      <c r="E230" s="92">
        <v>56451.199999999997</v>
      </c>
      <c r="F230" s="92">
        <v>77700</v>
      </c>
      <c r="G230" s="97">
        <v>81173.25</v>
      </c>
    </row>
    <row r="231" spans="1:7" x14ac:dyDescent="0.2">
      <c r="A231" s="30" t="s">
        <v>1450</v>
      </c>
      <c r="B231" s="1" t="s">
        <v>310</v>
      </c>
      <c r="C231" s="69" t="s">
        <v>1330</v>
      </c>
      <c r="D231" s="92">
        <v>26000</v>
      </c>
      <c r="E231" s="92">
        <v>52000</v>
      </c>
      <c r="F231" s="92">
        <v>85847</v>
      </c>
      <c r="G231" s="96" t="s">
        <v>1317</v>
      </c>
    </row>
    <row r="232" spans="1:7" x14ac:dyDescent="0.2">
      <c r="A232" s="30" t="s">
        <v>1450</v>
      </c>
      <c r="B232" s="1" t="s">
        <v>310</v>
      </c>
      <c r="C232" s="69" t="s">
        <v>1150</v>
      </c>
      <c r="D232" s="92">
        <v>28080</v>
      </c>
      <c r="E232" s="92">
        <v>56160</v>
      </c>
      <c r="F232" s="92">
        <v>66175</v>
      </c>
      <c r="G232" s="97">
        <v>67294.666666666672</v>
      </c>
    </row>
    <row r="233" spans="1:7" x14ac:dyDescent="0.2">
      <c r="A233" s="30" t="s">
        <v>1451</v>
      </c>
      <c r="B233" s="1" t="s">
        <v>1049</v>
      </c>
      <c r="C233" s="69" t="s">
        <v>1452</v>
      </c>
      <c r="D233" s="92">
        <v>50939.199999999997</v>
      </c>
      <c r="E233" s="92">
        <v>52457.599999999999</v>
      </c>
      <c r="F233" s="92">
        <v>28963.219512195123</v>
      </c>
      <c r="G233" s="96" t="s">
        <v>1317</v>
      </c>
    </row>
    <row r="234" spans="1:7" x14ac:dyDescent="0.2">
      <c r="A234" s="30" t="s">
        <v>182</v>
      </c>
      <c r="B234" s="1" t="s">
        <v>183</v>
      </c>
      <c r="C234" s="69" t="s">
        <v>1150</v>
      </c>
      <c r="D234" s="92">
        <v>28080</v>
      </c>
      <c r="E234" s="92">
        <v>47736</v>
      </c>
      <c r="F234" s="92">
        <v>76384.320000000007</v>
      </c>
      <c r="G234" s="97">
        <v>116070.90909090909</v>
      </c>
    </row>
    <row r="235" spans="1:7" x14ac:dyDescent="0.2">
      <c r="A235" s="30" t="s">
        <v>1453</v>
      </c>
      <c r="B235" s="1" t="s">
        <v>1059</v>
      </c>
      <c r="C235" s="95" t="s">
        <v>1413</v>
      </c>
      <c r="D235" s="92">
        <v>54267.199999999997</v>
      </c>
      <c r="E235" s="92">
        <v>90750.400000000009</v>
      </c>
      <c r="F235" s="93">
        <v>0</v>
      </c>
      <c r="G235" s="98">
        <v>0</v>
      </c>
    </row>
    <row r="236" spans="1:7" x14ac:dyDescent="0.2">
      <c r="A236" s="30" t="s">
        <v>1060</v>
      </c>
      <c r="B236" s="1" t="s">
        <v>1061</v>
      </c>
      <c r="C236" s="69" t="s">
        <v>1235</v>
      </c>
      <c r="D236" s="92">
        <v>27040</v>
      </c>
      <c r="E236" s="92">
        <v>28600</v>
      </c>
      <c r="F236" s="94" t="s">
        <v>1317</v>
      </c>
      <c r="G236" s="98">
        <v>0</v>
      </c>
    </row>
    <row r="237" spans="1:7" x14ac:dyDescent="0.2">
      <c r="A237" s="30" t="s">
        <v>1454</v>
      </c>
      <c r="B237" s="1" t="s">
        <v>1455</v>
      </c>
      <c r="C237" s="69" t="s">
        <v>1358</v>
      </c>
      <c r="D237" s="92">
        <v>18012.8</v>
      </c>
      <c r="E237" s="92">
        <v>25896</v>
      </c>
      <c r="F237" s="94" t="s">
        <v>1317</v>
      </c>
      <c r="G237" s="97">
        <v>35668</v>
      </c>
    </row>
    <row r="238" spans="1:7" x14ac:dyDescent="0.2">
      <c r="A238" s="30" t="s">
        <v>1068</v>
      </c>
      <c r="B238" s="1" t="s">
        <v>1069</v>
      </c>
      <c r="C238" s="69" t="s">
        <v>1348</v>
      </c>
      <c r="D238" s="92">
        <v>48464</v>
      </c>
      <c r="E238" s="92">
        <v>100672</v>
      </c>
      <c r="F238" s="93">
        <v>0</v>
      </c>
      <c r="G238" s="98">
        <v>0</v>
      </c>
    </row>
    <row r="239" spans="1:7" x14ac:dyDescent="0.2">
      <c r="A239" s="30" t="s">
        <v>1456</v>
      </c>
      <c r="B239" s="1" t="s">
        <v>1069</v>
      </c>
      <c r="C239" s="69" t="s">
        <v>1363</v>
      </c>
      <c r="D239" s="92">
        <v>48464</v>
      </c>
      <c r="E239" s="92">
        <v>100672</v>
      </c>
      <c r="F239" s="93">
        <v>0</v>
      </c>
      <c r="G239" s="96" t="s">
        <v>1317</v>
      </c>
    </row>
    <row r="240" spans="1:7" ht="16" thickBot="1" x14ac:dyDescent="0.25">
      <c r="A240" s="36" t="s">
        <v>1456</v>
      </c>
      <c r="B240" s="43" t="s">
        <v>1069</v>
      </c>
      <c r="C240" s="100" t="s">
        <v>1155</v>
      </c>
      <c r="D240" s="101">
        <v>48464</v>
      </c>
      <c r="E240" s="101">
        <v>100672</v>
      </c>
      <c r="F240" s="101">
        <v>143153.84615384616</v>
      </c>
      <c r="G240" s="102">
        <v>139549.875</v>
      </c>
    </row>
    <row r="242" spans="1:7" x14ac:dyDescent="0.2">
      <c r="A242" s="284" t="s">
        <v>1076</v>
      </c>
      <c r="B242" s="284"/>
      <c r="C242" s="284"/>
      <c r="D242" s="284"/>
      <c r="E242" s="284"/>
      <c r="F242" s="284"/>
      <c r="G242" s="284"/>
    </row>
    <row r="243" spans="1:7" x14ac:dyDescent="0.2">
      <c r="A243" s="285" t="s">
        <v>1457</v>
      </c>
      <c r="B243" s="285"/>
      <c r="C243" s="285"/>
      <c r="D243" s="285"/>
      <c r="E243" s="285"/>
      <c r="F243" s="285"/>
      <c r="G243" s="285"/>
    </row>
    <row r="244" spans="1:7" ht="27" customHeight="1" x14ac:dyDescent="0.2">
      <c r="A244" s="285" t="s">
        <v>1458</v>
      </c>
      <c r="B244" s="285"/>
      <c r="C244" s="285"/>
      <c r="D244" s="285"/>
      <c r="E244" s="285"/>
      <c r="F244" s="285"/>
      <c r="G244" s="285"/>
    </row>
    <row r="245" spans="1:7" ht="27.75" customHeight="1" x14ac:dyDescent="0.2">
      <c r="A245" s="285" t="s">
        <v>1459</v>
      </c>
      <c r="B245" s="285"/>
      <c r="C245" s="285"/>
      <c r="D245" s="285"/>
      <c r="E245" s="285"/>
      <c r="F245" s="285"/>
      <c r="G245" s="285"/>
    </row>
    <row r="246" spans="1:7" x14ac:dyDescent="0.2">
      <c r="A246" s="285" t="s">
        <v>1460</v>
      </c>
      <c r="B246" s="285"/>
      <c r="C246" s="285"/>
      <c r="D246" s="285"/>
      <c r="E246" s="285"/>
      <c r="F246" s="285"/>
      <c r="G246" s="285"/>
    </row>
    <row r="247" spans="1:7" x14ac:dyDescent="0.2">
      <c r="A247" s="285" t="s">
        <v>1461</v>
      </c>
      <c r="B247" s="285"/>
      <c r="C247" s="285"/>
      <c r="D247" s="285"/>
      <c r="E247" s="285"/>
      <c r="F247" s="285"/>
      <c r="G247" s="285"/>
    </row>
    <row r="248" spans="1:7" x14ac:dyDescent="0.2">
      <c r="A248" s="285" t="s">
        <v>1462</v>
      </c>
      <c r="B248" s="285"/>
      <c r="C248" s="285"/>
      <c r="D248" s="285"/>
      <c r="E248" s="285"/>
      <c r="F248" s="285"/>
      <c r="G248" s="285"/>
    </row>
    <row r="249" spans="1:7" x14ac:dyDescent="0.2">
      <c r="A249" s="285" t="s">
        <v>1463</v>
      </c>
      <c r="B249" s="285"/>
      <c r="C249" s="285"/>
      <c r="D249" s="285"/>
      <c r="E249" s="285"/>
      <c r="F249" s="285"/>
      <c r="G249" s="285"/>
    </row>
    <row r="250" spans="1:7" x14ac:dyDescent="0.2">
      <c r="A250" s="286" t="s">
        <v>1464</v>
      </c>
      <c r="B250" s="286"/>
      <c r="C250" s="286"/>
      <c r="D250" s="286"/>
      <c r="E250" s="286"/>
      <c r="F250" s="286"/>
      <c r="G250" s="286"/>
    </row>
    <row r="251" spans="1:7" x14ac:dyDescent="0.2">
      <c r="A251" s="15"/>
      <c r="B251" s="15"/>
      <c r="C251" s="91"/>
      <c r="D251" s="16"/>
      <c r="E251" s="16"/>
    </row>
    <row r="252" spans="1:7" x14ac:dyDescent="0.2">
      <c r="A252" s="277"/>
      <c r="B252" s="277"/>
      <c r="C252" s="91"/>
      <c r="D252" s="16"/>
      <c r="E252" s="16"/>
    </row>
  </sheetData>
  <sheetProtection selectLockedCells="1" selectUnlockedCells="1"/>
  <autoFilter ref="A4:G240" xr:uid="{91A8561F-3CFB-4EC0-B585-F97F1BDB71A6}"/>
  <mergeCells count="13">
    <mergeCell ref="A252:B252"/>
    <mergeCell ref="A1:G1"/>
    <mergeCell ref="A2:G2"/>
    <mergeCell ref="A3:G3"/>
    <mergeCell ref="A242:G242"/>
    <mergeCell ref="A243:G243"/>
    <mergeCell ref="A244:G244"/>
    <mergeCell ref="A245:G245"/>
    <mergeCell ref="A246:G246"/>
    <mergeCell ref="A247:G247"/>
    <mergeCell ref="A248:G248"/>
    <mergeCell ref="A249:G249"/>
    <mergeCell ref="A250:G250"/>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627E7-F096-46B5-9684-63299E79F2B1}">
  <sheetPr>
    <tabColor rgb="FF92D050"/>
  </sheetPr>
  <dimension ref="A1:C213"/>
  <sheetViews>
    <sheetView workbookViewId="0">
      <selection activeCell="C4" sqref="C4"/>
    </sheetView>
  </sheetViews>
  <sheetFormatPr baseColWidth="10" defaultColWidth="8.83203125" defaultRowHeight="15" x14ac:dyDescent="0.2"/>
  <cols>
    <col min="1" max="1" width="92.33203125" bestFit="1" customWidth="1"/>
    <col min="2" max="2" width="14.5" bestFit="1" customWidth="1"/>
    <col min="3" max="3" width="19" bestFit="1" customWidth="1"/>
  </cols>
  <sheetData>
    <row r="1" spans="1:3" ht="20" thickBot="1" x14ac:dyDescent="0.25">
      <c r="A1" s="288" t="s">
        <v>1465</v>
      </c>
      <c r="B1" s="289"/>
      <c r="C1" s="290"/>
    </row>
    <row r="2" spans="1:3" ht="20" thickBot="1" x14ac:dyDescent="0.25">
      <c r="A2" s="257" t="s">
        <v>1466</v>
      </c>
      <c r="B2" s="291"/>
      <c r="C2" s="292"/>
    </row>
    <row r="3" spans="1:3" ht="16" thickBot="1" x14ac:dyDescent="0.25">
      <c r="A3" s="293" t="s">
        <v>1467</v>
      </c>
      <c r="B3" s="294"/>
      <c r="C3" s="295"/>
    </row>
    <row r="4" spans="1:3" ht="16" x14ac:dyDescent="0.2">
      <c r="A4" s="45" t="s">
        <v>112</v>
      </c>
      <c r="B4" s="44" t="s">
        <v>113</v>
      </c>
      <c r="C4" s="46" t="s">
        <v>1468</v>
      </c>
    </row>
    <row r="5" spans="1:3" x14ac:dyDescent="0.2">
      <c r="A5" s="30" t="s">
        <v>132</v>
      </c>
      <c r="B5" s="1" t="s">
        <v>133</v>
      </c>
      <c r="C5" s="103">
        <v>0.682191780821918</v>
      </c>
    </row>
    <row r="6" spans="1:3" x14ac:dyDescent="0.2">
      <c r="A6" s="30" t="s">
        <v>626</v>
      </c>
      <c r="B6" s="1" t="s">
        <v>627</v>
      </c>
      <c r="C6" s="103">
        <v>0.76190476190476186</v>
      </c>
    </row>
    <row r="7" spans="1:3" x14ac:dyDescent="0.2">
      <c r="A7" s="30" t="s">
        <v>346</v>
      </c>
      <c r="B7" s="1" t="s">
        <v>347</v>
      </c>
      <c r="C7" s="103">
        <v>0.70588235294117652</v>
      </c>
    </row>
    <row r="8" spans="1:3" x14ac:dyDescent="0.2">
      <c r="A8" s="30" t="s">
        <v>628</v>
      </c>
      <c r="B8" s="1" t="s">
        <v>629</v>
      </c>
      <c r="C8" s="103" t="s">
        <v>1469</v>
      </c>
    </row>
    <row r="9" spans="1:3" x14ac:dyDescent="0.2">
      <c r="A9" s="30" t="s">
        <v>1882</v>
      </c>
      <c r="B9" s="1" t="s">
        <v>367</v>
      </c>
      <c r="C9" s="103">
        <v>0.69696969696969702</v>
      </c>
    </row>
    <row r="10" spans="1:3" x14ac:dyDescent="0.2">
      <c r="A10" s="30" t="s">
        <v>1470</v>
      </c>
      <c r="B10" s="1" t="s">
        <v>650</v>
      </c>
      <c r="C10" s="103" t="s">
        <v>1471</v>
      </c>
    </row>
    <row r="11" spans="1:3" x14ac:dyDescent="0.2">
      <c r="A11" s="30" t="s">
        <v>518</v>
      </c>
      <c r="B11" s="1" t="s">
        <v>519</v>
      </c>
      <c r="C11" s="103" t="s">
        <v>1471</v>
      </c>
    </row>
    <row r="12" spans="1:3" x14ac:dyDescent="0.2">
      <c r="A12" s="30" t="s">
        <v>1335</v>
      </c>
      <c r="B12" s="1" t="s">
        <v>568</v>
      </c>
      <c r="C12" s="103" t="s">
        <v>1472</v>
      </c>
    </row>
    <row r="13" spans="1:3" x14ac:dyDescent="0.2">
      <c r="A13" s="30" t="s">
        <v>1473</v>
      </c>
      <c r="B13" s="1" t="s">
        <v>656</v>
      </c>
      <c r="C13" s="103">
        <v>0.9</v>
      </c>
    </row>
    <row r="14" spans="1:3" x14ac:dyDescent="0.2">
      <c r="A14" s="30" t="s">
        <v>1474</v>
      </c>
      <c r="B14" s="1" t="s">
        <v>664</v>
      </c>
      <c r="C14" s="103" t="s">
        <v>1471</v>
      </c>
    </row>
    <row r="15" spans="1:3" x14ac:dyDescent="0.2">
      <c r="A15" s="30" t="s">
        <v>1872</v>
      </c>
      <c r="B15" s="1" t="s">
        <v>1341</v>
      </c>
      <c r="C15" s="103" t="s">
        <v>1471</v>
      </c>
    </row>
    <row r="16" spans="1:3" x14ac:dyDescent="0.2">
      <c r="A16" s="30" t="s">
        <v>413</v>
      </c>
      <c r="B16" s="1" t="s">
        <v>414</v>
      </c>
      <c r="C16" s="103">
        <v>0.89795918367346939</v>
      </c>
    </row>
    <row r="17" spans="1:3" x14ac:dyDescent="0.2">
      <c r="A17" s="30" t="s">
        <v>675</v>
      </c>
      <c r="B17" s="1" t="s">
        <v>676</v>
      </c>
      <c r="C17" s="103" t="s">
        <v>1471</v>
      </c>
    </row>
    <row r="18" spans="1:3" x14ac:dyDescent="0.2">
      <c r="A18" s="30" t="s">
        <v>681</v>
      </c>
      <c r="B18" s="1" t="s">
        <v>682</v>
      </c>
      <c r="C18" s="103">
        <v>0.9</v>
      </c>
    </row>
    <row r="19" spans="1:3" x14ac:dyDescent="0.2">
      <c r="A19" s="30" t="s">
        <v>1344</v>
      </c>
      <c r="B19" s="1" t="s">
        <v>143</v>
      </c>
      <c r="C19" s="103">
        <v>0.81818181818181823</v>
      </c>
    </row>
    <row r="20" spans="1:3" x14ac:dyDescent="0.2">
      <c r="A20" s="30" t="s">
        <v>144</v>
      </c>
      <c r="B20" s="1" t="s">
        <v>145</v>
      </c>
      <c r="C20" s="103">
        <v>0.82857142857142863</v>
      </c>
    </row>
    <row r="21" spans="1:3" x14ac:dyDescent="0.2">
      <c r="A21" s="196" t="s">
        <v>1873</v>
      </c>
      <c r="B21" s="1" t="s">
        <v>1475</v>
      </c>
      <c r="C21" s="103" t="s">
        <v>1472</v>
      </c>
    </row>
    <row r="22" spans="1:3" x14ac:dyDescent="0.2">
      <c r="A22" s="196" t="s">
        <v>1883</v>
      </c>
      <c r="B22" s="1" t="s">
        <v>147</v>
      </c>
      <c r="C22" s="103">
        <v>0.59375</v>
      </c>
    </row>
    <row r="23" spans="1:3" x14ac:dyDescent="0.2">
      <c r="A23" s="30" t="s">
        <v>561</v>
      </c>
      <c r="B23" s="1" t="s">
        <v>562</v>
      </c>
      <c r="C23" s="103">
        <v>0.73015873015873012</v>
      </c>
    </row>
    <row r="24" spans="1:3" x14ac:dyDescent="0.2">
      <c r="A24" s="30" t="s">
        <v>1476</v>
      </c>
      <c r="B24" s="1" t="s">
        <v>391</v>
      </c>
      <c r="C24" s="103" t="s">
        <v>1471</v>
      </c>
    </row>
    <row r="25" spans="1:3" x14ac:dyDescent="0.2">
      <c r="A25" s="30" t="s">
        <v>1477</v>
      </c>
      <c r="B25" s="1" t="s">
        <v>684</v>
      </c>
      <c r="C25" s="103" t="s">
        <v>1469</v>
      </c>
    </row>
    <row r="26" spans="1:3" x14ac:dyDescent="0.2">
      <c r="A26" s="196" t="s">
        <v>685</v>
      </c>
      <c r="B26" s="1" t="s">
        <v>686</v>
      </c>
      <c r="C26" s="103" t="s">
        <v>1471</v>
      </c>
    </row>
    <row r="27" spans="1:3" x14ac:dyDescent="0.2">
      <c r="A27" s="30" t="s">
        <v>485</v>
      </c>
      <c r="B27" s="1" t="s">
        <v>486</v>
      </c>
      <c r="C27" s="103">
        <v>0.54545454545454541</v>
      </c>
    </row>
    <row r="28" spans="1:3" x14ac:dyDescent="0.2">
      <c r="A28" s="30" t="s">
        <v>689</v>
      </c>
      <c r="B28" s="1" t="s">
        <v>690</v>
      </c>
      <c r="C28" s="103" t="s">
        <v>1471</v>
      </c>
    </row>
    <row r="29" spans="1:3" x14ac:dyDescent="0.2">
      <c r="A29" s="30" t="s">
        <v>1479</v>
      </c>
      <c r="B29" s="1" t="s">
        <v>694</v>
      </c>
      <c r="C29" s="103" t="s">
        <v>1471</v>
      </c>
    </row>
    <row r="30" spans="1:3" x14ac:dyDescent="0.2">
      <c r="A30" s="30" t="s">
        <v>236</v>
      </c>
      <c r="B30" s="1" t="s">
        <v>237</v>
      </c>
      <c r="C30" s="103">
        <v>0.53703703703703709</v>
      </c>
    </row>
    <row r="31" spans="1:3" x14ac:dyDescent="0.2">
      <c r="A31" s="30" t="s">
        <v>369</v>
      </c>
      <c r="B31" s="1" t="s">
        <v>370</v>
      </c>
      <c r="C31" s="103">
        <v>0.81818181818181823</v>
      </c>
    </row>
    <row r="32" spans="1:3" x14ac:dyDescent="0.2">
      <c r="A32" s="30" t="s">
        <v>293</v>
      </c>
      <c r="B32" s="1" t="s">
        <v>294</v>
      </c>
      <c r="C32" s="103">
        <v>0.75939849624060152</v>
      </c>
    </row>
    <row r="33" spans="1:3" x14ac:dyDescent="0.2">
      <c r="A33" s="30" t="s">
        <v>697</v>
      </c>
      <c r="B33" s="1" t="s">
        <v>698</v>
      </c>
      <c r="C33" s="103" t="s">
        <v>1480</v>
      </c>
    </row>
    <row r="34" spans="1:3" x14ac:dyDescent="0.2">
      <c r="A34" s="30" t="s">
        <v>1351</v>
      </c>
      <c r="B34" s="1" t="s">
        <v>372</v>
      </c>
      <c r="C34" s="103">
        <v>1</v>
      </c>
    </row>
    <row r="35" spans="1:3" x14ac:dyDescent="0.2">
      <c r="A35" s="30" t="s">
        <v>701</v>
      </c>
      <c r="B35" s="1" t="s">
        <v>702</v>
      </c>
      <c r="C35" s="103" t="s">
        <v>1471</v>
      </c>
    </row>
    <row r="36" spans="1:3" x14ac:dyDescent="0.2">
      <c r="A36" s="30" t="s">
        <v>409</v>
      </c>
      <c r="B36" s="1" t="s">
        <v>410</v>
      </c>
      <c r="C36" s="103">
        <v>0.90625</v>
      </c>
    </row>
    <row r="37" spans="1:3" x14ac:dyDescent="0.2">
      <c r="A37" s="30" t="s">
        <v>417</v>
      </c>
      <c r="B37" s="1" t="s">
        <v>418</v>
      </c>
      <c r="C37" s="103">
        <v>0.70149253731343286</v>
      </c>
    </row>
    <row r="38" spans="1:3" x14ac:dyDescent="0.2">
      <c r="A38" s="196" t="s">
        <v>321</v>
      </c>
      <c r="B38" s="1" t="s">
        <v>322</v>
      </c>
      <c r="C38" s="103">
        <v>0.7142857142857143</v>
      </c>
    </row>
    <row r="39" spans="1:3" x14ac:dyDescent="0.2">
      <c r="A39" s="30" t="s">
        <v>704</v>
      </c>
      <c r="B39" s="1" t="s">
        <v>705</v>
      </c>
      <c r="C39" s="103" t="s">
        <v>1471</v>
      </c>
    </row>
    <row r="40" spans="1:3" x14ac:dyDescent="0.2">
      <c r="A40" s="30" t="s">
        <v>706</v>
      </c>
      <c r="B40" s="1" t="s">
        <v>707</v>
      </c>
      <c r="C40" s="103" t="s">
        <v>1471</v>
      </c>
    </row>
    <row r="41" spans="1:3" x14ac:dyDescent="0.2">
      <c r="A41" s="30" t="s">
        <v>708</v>
      </c>
      <c r="B41" s="1" t="s">
        <v>709</v>
      </c>
      <c r="C41" s="103" t="s">
        <v>1471</v>
      </c>
    </row>
    <row r="42" spans="1:3" x14ac:dyDescent="0.2">
      <c r="A42" s="30" t="s">
        <v>150</v>
      </c>
      <c r="B42" s="1" t="s">
        <v>151</v>
      </c>
      <c r="C42" s="103" t="s">
        <v>1471</v>
      </c>
    </row>
    <row r="43" spans="1:3" x14ac:dyDescent="0.2">
      <c r="A43" s="30" t="s">
        <v>1874</v>
      </c>
      <c r="B43" s="1" t="s">
        <v>711</v>
      </c>
      <c r="C43" s="103" t="s">
        <v>1471</v>
      </c>
    </row>
    <row r="44" spans="1:3" x14ac:dyDescent="0.2">
      <c r="A44" s="30" t="s">
        <v>1481</v>
      </c>
      <c r="B44" s="1" t="s">
        <v>714</v>
      </c>
      <c r="C44" s="103" t="s">
        <v>1471</v>
      </c>
    </row>
    <row r="45" spans="1:3" x14ac:dyDescent="0.2">
      <c r="A45" s="30" t="s">
        <v>419</v>
      </c>
      <c r="B45" s="1" t="s">
        <v>420</v>
      </c>
      <c r="C45" s="103">
        <v>0.69230769230769229</v>
      </c>
    </row>
    <row r="46" spans="1:3" x14ac:dyDescent="0.2">
      <c r="A46" s="30" t="s">
        <v>1482</v>
      </c>
      <c r="B46" s="1" t="s">
        <v>718</v>
      </c>
      <c r="C46" s="103" t="s">
        <v>1483</v>
      </c>
    </row>
    <row r="47" spans="1:3" x14ac:dyDescent="0.2">
      <c r="A47" s="30" t="s">
        <v>719</v>
      </c>
      <c r="B47" s="1" t="s">
        <v>720</v>
      </c>
      <c r="C47" s="103" t="s">
        <v>1471</v>
      </c>
    </row>
    <row r="48" spans="1:3" x14ac:dyDescent="0.2">
      <c r="A48" s="30" t="s">
        <v>1875</v>
      </c>
      <c r="B48" s="1" t="s">
        <v>722</v>
      </c>
      <c r="C48" s="103" t="s">
        <v>1471</v>
      </c>
    </row>
    <row r="49" spans="1:3" x14ac:dyDescent="0.2">
      <c r="A49" s="30" t="s">
        <v>450</v>
      </c>
      <c r="B49" s="1" t="s">
        <v>451</v>
      </c>
      <c r="C49" s="103" t="s">
        <v>1484</v>
      </c>
    </row>
    <row r="50" spans="1:3" x14ac:dyDescent="0.2">
      <c r="A50" s="30" t="s">
        <v>733</v>
      </c>
      <c r="B50" s="1" t="s">
        <v>734</v>
      </c>
      <c r="C50" s="103" t="s">
        <v>1471</v>
      </c>
    </row>
    <row r="51" spans="1:3" x14ac:dyDescent="0.2">
      <c r="A51" s="30" t="s">
        <v>1485</v>
      </c>
      <c r="B51" s="1" t="s">
        <v>736</v>
      </c>
      <c r="C51" s="103" t="s">
        <v>1472</v>
      </c>
    </row>
    <row r="52" spans="1:3" x14ac:dyDescent="0.2">
      <c r="A52" s="30" t="s">
        <v>739</v>
      </c>
      <c r="B52" s="1" t="s">
        <v>740</v>
      </c>
      <c r="C52" s="103">
        <v>0.72727272727272729</v>
      </c>
    </row>
    <row r="53" spans="1:3" x14ac:dyDescent="0.2">
      <c r="A53" s="30" t="s">
        <v>521</v>
      </c>
      <c r="B53" s="1" t="s">
        <v>522</v>
      </c>
      <c r="C53" s="103">
        <v>0.79069767441860461</v>
      </c>
    </row>
    <row r="54" spans="1:3" x14ac:dyDescent="0.2">
      <c r="A54" s="30" t="s">
        <v>523</v>
      </c>
      <c r="B54" s="1" t="s">
        <v>524</v>
      </c>
      <c r="C54" s="103">
        <v>0.73333333333333328</v>
      </c>
    </row>
    <row r="55" spans="1:3" x14ac:dyDescent="0.2">
      <c r="A55" s="30" t="s">
        <v>1486</v>
      </c>
      <c r="B55" s="1" t="s">
        <v>758</v>
      </c>
      <c r="C55" s="103">
        <v>0.68</v>
      </c>
    </row>
    <row r="56" spans="1:3" x14ac:dyDescent="0.2">
      <c r="A56" s="30" t="s">
        <v>759</v>
      </c>
      <c r="B56" s="1" t="s">
        <v>760</v>
      </c>
      <c r="C56" s="103" t="s">
        <v>1471</v>
      </c>
    </row>
    <row r="57" spans="1:3" x14ac:dyDescent="0.2">
      <c r="A57" s="30" t="s">
        <v>1487</v>
      </c>
      <c r="B57" s="1" t="s">
        <v>763</v>
      </c>
      <c r="C57" s="103">
        <v>0.9</v>
      </c>
    </row>
    <row r="58" spans="1:3" x14ac:dyDescent="0.2">
      <c r="A58" s="30" t="s">
        <v>606</v>
      </c>
      <c r="B58" s="1" t="s">
        <v>607</v>
      </c>
      <c r="C58" s="103" t="s">
        <v>1471</v>
      </c>
    </row>
    <row r="59" spans="1:3" x14ac:dyDescent="0.2">
      <c r="A59" s="30" t="s">
        <v>222</v>
      </c>
      <c r="B59" s="1" t="s">
        <v>223</v>
      </c>
      <c r="C59" s="103">
        <v>0.8571428571428571</v>
      </c>
    </row>
    <row r="60" spans="1:3" x14ac:dyDescent="0.2">
      <c r="A60" s="30" t="s">
        <v>228</v>
      </c>
      <c r="B60" s="1" t="s">
        <v>229</v>
      </c>
      <c r="C60" s="103">
        <v>0.70588235294117652</v>
      </c>
    </row>
    <row r="61" spans="1:3" x14ac:dyDescent="0.2">
      <c r="A61" s="30" t="s">
        <v>585</v>
      </c>
      <c r="B61" s="1" t="s">
        <v>586</v>
      </c>
      <c r="C61" s="103">
        <v>1</v>
      </c>
    </row>
    <row r="62" spans="1:3" x14ac:dyDescent="0.2">
      <c r="A62" s="30" t="s">
        <v>1884</v>
      </c>
      <c r="B62" s="1" t="s">
        <v>496</v>
      </c>
      <c r="C62" s="103">
        <v>0.95348837209302328</v>
      </c>
    </row>
    <row r="63" spans="1:3" x14ac:dyDescent="0.2">
      <c r="A63" s="30" t="s">
        <v>1372</v>
      </c>
      <c r="B63" s="1" t="s">
        <v>784</v>
      </c>
      <c r="C63" s="103">
        <v>0.9285714285714286</v>
      </c>
    </row>
    <row r="64" spans="1:3" x14ac:dyDescent="0.2">
      <c r="A64" s="30" t="s">
        <v>1373</v>
      </c>
      <c r="B64" s="1" t="s">
        <v>154</v>
      </c>
      <c r="C64" s="103">
        <v>1</v>
      </c>
    </row>
    <row r="65" spans="1:3" x14ac:dyDescent="0.2">
      <c r="A65" s="30" t="s">
        <v>564</v>
      </c>
      <c r="B65" s="1" t="s">
        <v>565</v>
      </c>
      <c r="C65" s="103">
        <v>0.53125</v>
      </c>
    </row>
    <row r="66" spans="1:3" x14ac:dyDescent="0.2">
      <c r="A66" s="30" t="s">
        <v>1374</v>
      </c>
      <c r="B66" s="1" t="s">
        <v>786</v>
      </c>
      <c r="C66" s="103">
        <v>0.59493670886075944</v>
      </c>
    </row>
    <row r="67" spans="1:3" x14ac:dyDescent="0.2">
      <c r="A67" s="30" t="s">
        <v>155</v>
      </c>
      <c r="B67" s="1" t="s">
        <v>156</v>
      </c>
      <c r="C67" s="103" t="s">
        <v>1488</v>
      </c>
    </row>
    <row r="68" spans="1:3" x14ac:dyDescent="0.2">
      <c r="A68" s="30" t="s">
        <v>1489</v>
      </c>
      <c r="B68" s="1" t="s">
        <v>788</v>
      </c>
      <c r="C68" s="103" t="s">
        <v>1471</v>
      </c>
    </row>
    <row r="69" spans="1:3" x14ac:dyDescent="0.2">
      <c r="A69" s="30" t="s">
        <v>1490</v>
      </c>
      <c r="B69" s="1" t="s">
        <v>526</v>
      </c>
      <c r="C69" s="103" t="s">
        <v>1471</v>
      </c>
    </row>
    <row r="70" spans="1:3" x14ac:dyDescent="0.2">
      <c r="A70" s="30" t="s">
        <v>158</v>
      </c>
      <c r="B70" s="1" t="s">
        <v>159</v>
      </c>
      <c r="C70" s="103">
        <v>0.22727272727272727</v>
      </c>
    </row>
    <row r="71" spans="1:3" x14ac:dyDescent="0.2">
      <c r="A71" s="30" t="s">
        <v>1380</v>
      </c>
      <c r="B71" s="1" t="s">
        <v>374</v>
      </c>
      <c r="C71" s="103">
        <v>0.67692307692307696</v>
      </c>
    </row>
    <row r="72" spans="1:3" x14ac:dyDescent="0.2">
      <c r="A72" s="30" t="s">
        <v>1383</v>
      </c>
      <c r="B72" s="1" t="s">
        <v>341</v>
      </c>
      <c r="C72" s="103">
        <v>0.72</v>
      </c>
    </row>
    <row r="73" spans="1:3" x14ac:dyDescent="0.2">
      <c r="A73" s="30" t="s">
        <v>160</v>
      </c>
      <c r="B73" s="1" t="s">
        <v>161</v>
      </c>
      <c r="C73" s="103">
        <v>0.6</v>
      </c>
    </row>
    <row r="74" spans="1:3" x14ac:dyDescent="0.2">
      <c r="A74" s="30" t="s">
        <v>503</v>
      </c>
      <c r="B74" s="1" t="s">
        <v>504</v>
      </c>
      <c r="C74" s="103">
        <v>0.66536964980544744</v>
      </c>
    </row>
    <row r="75" spans="1:3" x14ac:dyDescent="0.2">
      <c r="A75" s="30" t="s">
        <v>239</v>
      </c>
      <c r="B75" s="1" t="s">
        <v>240</v>
      </c>
      <c r="C75" s="103" t="s">
        <v>1491</v>
      </c>
    </row>
    <row r="76" spans="1:3" x14ac:dyDescent="0.2">
      <c r="A76" s="30" t="s">
        <v>800</v>
      </c>
      <c r="B76" s="1" t="s">
        <v>801</v>
      </c>
      <c r="C76" s="103">
        <v>0.8214285714285714</v>
      </c>
    </row>
    <row r="77" spans="1:3" x14ac:dyDescent="0.2">
      <c r="A77" s="30" t="s">
        <v>802</v>
      </c>
      <c r="B77" s="1" t="s">
        <v>803</v>
      </c>
      <c r="C77" s="103">
        <v>1</v>
      </c>
    </row>
    <row r="78" spans="1:3" x14ac:dyDescent="0.2">
      <c r="A78" s="30" t="s">
        <v>478</v>
      </c>
      <c r="B78" s="1" t="s">
        <v>479</v>
      </c>
      <c r="C78" s="103">
        <v>0.77083333333333337</v>
      </c>
    </row>
    <row r="79" spans="1:3" x14ac:dyDescent="0.2">
      <c r="A79" s="30" t="s">
        <v>1392</v>
      </c>
      <c r="B79" s="1" t="s">
        <v>201</v>
      </c>
      <c r="C79" s="103">
        <v>0.53125</v>
      </c>
    </row>
    <row r="80" spans="1:3" x14ac:dyDescent="0.2">
      <c r="A80" s="30" t="s">
        <v>244</v>
      </c>
      <c r="B80" s="1" t="s">
        <v>245</v>
      </c>
      <c r="C80" s="103">
        <v>0.73684210526315785</v>
      </c>
    </row>
    <row r="81" spans="1:3" x14ac:dyDescent="0.2">
      <c r="A81" s="30" t="s">
        <v>810</v>
      </c>
      <c r="B81" s="1" t="s">
        <v>811</v>
      </c>
      <c r="C81" s="103">
        <v>0.69387755102040816</v>
      </c>
    </row>
    <row r="82" spans="1:3" x14ac:dyDescent="0.2">
      <c r="A82" s="30" t="s">
        <v>1492</v>
      </c>
      <c r="B82" s="1" t="s">
        <v>780</v>
      </c>
      <c r="C82" s="103" t="s">
        <v>1491</v>
      </c>
    </row>
    <row r="83" spans="1:3" x14ac:dyDescent="0.2">
      <c r="A83" s="30" t="s">
        <v>812</v>
      </c>
      <c r="B83" s="1" t="s">
        <v>813</v>
      </c>
      <c r="C83" s="103" t="s">
        <v>1471</v>
      </c>
    </row>
    <row r="84" spans="1:3" x14ac:dyDescent="0.2">
      <c r="A84" s="30" t="s">
        <v>313</v>
      </c>
      <c r="B84" s="1" t="s">
        <v>314</v>
      </c>
      <c r="C84" s="103" t="s">
        <v>1491</v>
      </c>
    </row>
    <row r="85" spans="1:3" x14ac:dyDescent="0.2">
      <c r="A85" s="30" t="s">
        <v>246</v>
      </c>
      <c r="B85" s="1" t="s">
        <v>247</v>
      </c>
      <c r="C85" s="103">
        <v>0.84905660377358494</v>
      </c>
    </row>
    <row r="86" spans="1:3" x14ac:dyDescent="0.2">
      <c r="A86" s="30" t="s">
        <v>825</v>
      </c>
      <c r="B86" s="1" t="s">
        <v>826</v>
      </c>
      <c r="C86" s="103" t="s">
        <v>1480</v>
      </c>
    </row>
    <row r="87" spans="1:3" x14ac:dyDescent="0.2">
      <c r="A87" s="30" t="s">
        <v>1493</v>
      </c>
      <c r="B87" s="1" t="s">
        <v>250</v>
      </c>
      <c r="C87" s="103" t="s">
        <v>1471</v>
      </c>
    </row>
    <row r="88" spans="1:3" x14ac:dyDescent="0.2">
      <c r="A88" s="30" t="s">
        <v>1399</v>
      </c>
      <c r="B88" s="1" t="s">
        <v>220</v>
      </c>
      <c r="C88" s="103">
        <v>1</v>
      </c>
    </row>
    <row r="89" spans="1:3" x14ac:dyDescent="0.2">
      <c r="A89" s="30" t="s">
        <v>1494</v>
      </c>
      <c r="B89" s="1" t="s">
        <v>836</v>
      </c>
      <c r="C89" s="103">
        <v>0.3559322033898305</v>
      </c>
    </row>
    <row r="90" spans="1:3" x14ac:dyDescent="0.2">
      <c r="A90" s="30" t="s">
        <v>602</v>
      </c>
      <c r="B90" s="1" t="s">
        <v>603</v>
      </c>
      <c r="C90" s="103">
        <v>0.90909090909090906</v>
      </c>
    </row>
    <row r="91" spans="1:3" x14ac:dyDescent="0.2">
      <c r="A91" s="30" t="s">
        <v>1400</v>
      </c>
      <c r="B91" s="1" t="s">
        <v>507</v>
      </c>
      <c r="C91" s="103">
        <v>0.88928571428571423</v>
      </c>
    </row>
    <row r="92" spans="1:3" x14ac:dyDescent="0.2">
      <c r="A92" s="30" t="s">
        <v>571</v>
      </c>
      <c r="B92" s="1" t="s">
        <v>572</v>
      </c>
      <c r="C92" s="103" t="s">
        <v>1471</v>
      </c>
    </row>
    <row r="93" spans="1:3" x14ac:dyDescent="0.2">
      <c r="A93" s="30" t="s">
        <v>573</v>
      </c>
      <c r="B93" s="1" t="s">
        <v>574</v>
      </c>
      <c r="C93" s="103">
        <v>0.55555555555555558</v>
      </c>
    </row>
    <row r="94" spans="1:3" x14ac:dyDescent="0.2">
      <c r="A94" s="30" t="s">
        <v>394</v>
      </c>
      <c r="B94" s="1" t="s">
        <v>395</v>
      </c>
      <c r="C94" s="103">
        <v>1</v>
      </c>
    </row>
    <row r="95" spans="1:3" x14ac:dyDescent="0.2">
      <c r="A95" s="30" t="s">
        <v>1407</v>
      </c>
      <c r="B95" s="1" t="s">
        <v>483</v>
      </c>
      <c r="C95" s="103">
        <v>0.99056603773584906</v>
      </c>
    </row>
    <row r="96" spans="1:3" x14ac:dyDescent="0.2">
      <c r="A96" s="30" t="s">
        <v>501</v>
      </c>
      <c r="B96" s="1" t="s">
        <v>502</v>
      </c>
      <c r="C96" s="103">
        <v>0.95934959349593496</v>
      </c>
    </row>
    <row r="97" spans="1:3" x14ac:dyDescent="0.2">
      <c r="A97" s="30" t="s">
        <v>537</v>
      </c>
      <c r="B97" s="1" t="s">
        <v>538</v>
      </c>
      <c r="C97" s="103">
        <v>0.81481481481481477</v>
      </c>
    </row>
    <row r="98" spans="1:3" x14ac:dyDescent="0.2">
      <c r="A98" s="30" t="s">
        <v>1890</v>
      </c>
      <c r="B98" s="1" t="s">
        <v>185</v>
      </c>
      <c r="C98" s="103">
        <v>0.91428571428571426</v>
      </c>
    </row>
    <row r="99" spans="1:3" x14ac:dyDescent="0.2">
      <c r="A99" s="30" t="s">
        <v>1887</v>
      </c>
      <c r="B99" s="1" t="s">
        <v>255</v>
      </c>
      <c r="C99" s="103">
        <v>0.89795918367346939</v>
      </c>
    </row>
    <row r="100" spans="1:3" x14ac:dyDescent="0.2">
      <c r="A100" s="30" t="s">
        <v>1411</v>
      </c>
      <c r="B100" s="1" t="s">
        <v>853</v>
      </c>
      <c r="C100" s="103" t="s">
        <v>1495</v>
      </c>
    </row>
    <row r="101" spans="1:3" x14ac:dyDescent="0.2">
      <c r="A101" s="30" t="s">
        <v>1888</v>
      </c>
      <c r="B101" s="1" t="s">
        <v>257</v>
      </c>
      <c r="C101" s="103">
        <v>0.89230769230769236</v>
      </c>
    </row>
    <row r="102" spans="1:3" x14ac:dyDescent="0.2">
      <c r="A102" s="30" t="s">
        <v>258</v>
      </c>
      <c r="B102" s="1" t="s">
        <v>259</v>
      </c>
      <c r="C102" s="103">
        <v>0.69827586206896552</v>
      </c>
    </row>
    <row r="103" spans="1:3" x14ac:dyDescent="0.2">
      <c r="A103" s="30" t="s">
        <v>856</v>
      </c>
      <c r="B103" s="1" t="s">
        <v>857</v>
      </c>
      <c r="C103" s="103" t="s">
        <v>1471</v>
      </c>
    </row>
    <row r="104" spans="1:3" x14ac:dyDescent="0.2">
      <c r="A104" s="30" t="s">
        <v>858</v>
      </c>
      <c r="B104" s="1" t="s">
        <v>859</v>
      </c>
      <c r="C104" s="103" t="s">
        <v>1471</v>
      </c>
    </row>
    <row r="105" spans="1:3" x14ac:dyDescent="0.2">
      <c r="A105" s="30" t="s">
        <v>488</v>
      </c>
      <c r="B105" s="1" t="s">
        <v>489</v>
      </c>
      <c r="C105" s="103">
        <v>0.81707317073170727</v>
      </c>
    </row>
    <row r="106" spans="1:3" x14ac:dyDescent="0.2">
      <c r="A106" s="30" t="s">
        <v>1496</v>
      </c>
      <c r="B106" s="1" t="s">
        <v>861</v>
      </c>
      <c r="C106" s="103" t="s">
        <v>1471</v>
      </c>
    </row>
    <row r="107" spans="1:3" x14ac:dyDescent="0.2">
      <c r="A107" s="30" t="s">
        <v>862</v>
      </c>
      <c r="B107" s="1" t="s">
        <v>863</v>
      </c>
      <c r="C107" s="103">
        <v>0.9555555555555556</v>
      </c>
    </row>
    <row r="108" spans="1:3" x14ac:dyDescent="0.2">
      <c r="A108" s="30" t="s">
        <v>542</v>
      </c>
      <c r="B108" s="1" t="s">
        <v>543</v>
      </c>
      <c r="C108" s="103" t="s">
        <v>1471</v>
      </c>
    </row>
    <row r="109" spans="1:3" x14ac:dyDescent="0.2">
      <c r="A109" s="30" t="s">
        <v>873</v>
      </c>
      <c r="B109" s="1" t="s">
        <v>874</v>
      </c>
      <c r="C109" s="103">
        <v>0.9375</v>
      </c>
    </row>
    <row r="110" spans="1:3" x14ac:dyDescent="0.2">
      <c r="A110" s="30" t="s">
        <v>877</v>
      </c>
      <c r="B110" s="1" t="s">
        <v>878</v>
      </c>
      <c r="C110" s="103" t="s">
        <v>1471</v>
      </c>
    </row>
    <row r="111" spans="1:3" x14ac:dyDescent="0.2">
      <c r="A111" s="30" t="s">
        <v>879</v>
      </c>
      <c r="B111" s="1" t="s">
        <v>880</v>
      </c>
      <c r="C111" s="103">
        <v>0.65625</v>
      </c>
    </row>
    <row r="112" spans="1:3" x14ac:dyDescent="0.2">
      <c r="A112" s="30" t="s">
        <v>1877</v>
      </c>
      <c r="B112" s="1" t="s">
        <v>884</v>
      </c>
      <c r="C112" s="103">
        <v>0.95945945945945943</v>
      </c>
    </row>
    <row r="113" spans="1:3" x14ac:dyDescent="0.2">
      <c r="A113" s="30" t="s">
        <v>446</v>
      </c>
      <c r="B113" s="1" t="s">
        <v>447</v>
      </c>
      <c r="C113" s="103">
        <v>0.62962962962962965</v>
      </c>
    </row>
    <row r="114" spans="1:3" x14ac:dyDescent="0.2">
      <c r="A114" s="30" t="s">
        <v>887</v>
      </c>
      <c r="B114" s="1" t="s">
        <v>888</v>
      </c>
      <c r="C114" s="103">
        <v>0.875</v>
      </c>
    </row>
    <row r="115" spans="1:3" x14ac:dyDescent="0.2">
      <c r="A115" s="30" t="s">
        <v>1497</v>
      </c>
      <c r="B115" s="1" t="s">
        <v>332</v>
      </c>
      <c r="C115" s="103">
        <v>0.6</v>
      </c>
    </row>
    <row r="116" spans="1:3" x14ac:dyDescent="0.2">
      <c r="A116" s="30" t="s">
        <v>335</v>
      </c>
      <c r="B116" s="1" t="s">
        <v>336</v>
      </c>
      <c r="C116" s="103">
        <v>0.8</v>
      </c>
    </row>
    <row r="117" spans="1:3" x14ac:dyDescent="0.2">
      <c r="A117" s="30" t="s">
        <v>891</v>
      </c>
      <c r="B117" s="1" t="s">
        <v>892</v>
      </c>
      <c r="C117" s="103" t="s">
        <v>1471</v>
      </c>
    </row>
    <row r="118" spans="1:3" x14ac:dyDescent="0.2">
      <c r="A118" s="30" t="s">
        <v>1498</v>
      </c>
      <c r="B118" s="1" t="s">
        <v>328</v>
      </c>
      <c r="C118" s="103">
        <v>0.61538461538461542</v>
      </c>
    </row>
    <row r="119" spans="1:3" x14ac:dyDescent="0.2">
      <c r="A119" s="30" t="s">
        <v>163</v>
      </c>
      <c r="B119" s="1" t="s">
        <v>164</v>
      </c>
      <c r="C119" s="103">
        <v>0.75</v>
      </c>
    </row>
    <row r="120" spans="1:3" x14ac:dyDescent="0.2">
      <c r="A120" s="30" t="s">
        <v>1499</v>
      </c>
      <c r="B120" s="1" t="s">
        <v>896</v>
      </c>
      <c r="C120" s="103">
        <v>0.63636363636363635</v>
      </c>
    </row>
    <row r="121" spans="1:3" x14ac:dyDescent="0.2">
      <c r="A121" s="30" t="s">
        <v>197</v>
      </c>
      <c r="B121" s="1" t="s">
        <v>198</v>
      </c>
      <c r="C121" s="103" t="s">
        <v>1471</v>
      </c>
    </row>
    <row r="122" spans="1:3" x14ac:dyDescent="0.2">
      <c r="A122" s="30" t="s">
        <v>264</v>
      </c>
      <c r="B122" s="1" t="s">
        <v>265</v>
      </c>
      <c r="C122" s="103">
        <v>1</v>
      </c>
    </row>
    <row r="123" spans="1:3" x14ac:dyDescent="0.2">
      <c r="A123" s="30" t="s">
        <v>353</v>
      </c>
      <c r="B123" s="1" t="s">
        <v>354</v>
      </c>
      <c r="C123" s="103">
        <v>0.73333333333333328</v>
      </c>
    </row>
    <row r="124" spans="1:3" x14ac:dyDescent="0.2">
      <c r="A124" s="30" t="s">
        <v>1878</v>
      </c>
      <c r="B124" s="1" t="s">
        <v>906</v>
      </c>
      <c r="C124" s="103" t="s">
        <v>1471</v>
      </c>
    </row>
    <row r="125" spans="1:3" x14ac:dyDescent="0.2">
      <c r="A125" s="30" t="s">
        <v>911</v>
      </c>
      <c r="B125" s="1" t="s">
        <v>912</v>
      </c>
      <c r="C125" s="103" t="s">
        <v>1469</v>
      </c>
    </row>
    <row r="126" spans="1:3" x14ac:dyDescent="0.2">
      <c r="A126" s="30" t="s">
        <v>1419</v>
      </c>
      <c r="B126" s="1" t="s">
        <v>546</v>
      </c>
      <c r="C126" s="103">
        <v>0.7068965517241379</v>
      </c>
    </row>
    <row r="127" spans="1:3" x14ac:dyDescent="0.2">
      <c r="A127" s="30" t="s">
        <v>917</v>
      </c>
      <c r="B127" s="1" t="s">
        <v>918</v>
      </c>
      <c r="C127" s="103" t="s">
        <v>1471</v>
      </c>
    </row>
    <row r="128" spans="1:3" x14ac:dyDescent="0.2">
      <c r="A128" s="30" t="s">
        <v>1422</v>
      </c>
      <c r="B128" s="1" t="s">
        <v>358</v>
      </c>
      <c r="C128" s="103">
        <v>0.90243902439024393</v>
      </c>
    </row>
    <row r="129" spans="1:3" x14ac:dyDescent="0.2">
      <c r="A129" s="30" t="s">
        <v>359</v>
      </c>
      <c r="B129" s="1" t="s">
        <v>360</v>
      </c>
      <c r="C129" s="103">
        <v>0.60606060606060608</v>
      </c>
    </row>
    <row r="130" spans="1:3" x14ac:dyDescent="0.2">
      <c r="A130" s="30" t="s">
        <v>267</v>
      </c>
      <c r="B130" s="1" t="s">
        <v>268</v>
      </c>
      <c r="C130" s="103">
        <v>0.625</v>
      </c>
    </row>
    <row r="131" spans="1:3" x14ac:dyDescent="0.2">
      <c r="A131" s="30" t="s">
        <v>527</v>
      </c>
      <c r="B131" s="1" t="s">
        <v>528</v>
      </c>
      <c r="C131" s="103">
        <v>0.89743589743589747</v>
      </c>
    </row>
    <row r="132" spans="1:3" x14ac:dyDescent="0.2">
      <c r="A132" s="30" t="s">
        <v>919</v>
      </c>
      <c r="B132" s="1" t="s">
        <v>920</v>
      </c>
      <c r="C132" s="103">
        <v>0.93103448275862066</v>
      </c>
    </row>
    <row r="133" spans="1:3" x14ac:dyDescent="0.2">
      <c r="A133" s="30" t="s">
        <v>928</v>
      </c>
      <c r="B133" s="1" t="s">
        <v>929</v>
      </c>
      <c r="C133" s="103">
        <v>1</v>
      </c>
    </row>
    <row r="134" spans="1:3" x14ac:dyDescent="0.2">
      <c r="A134" s="30" t="s">
        <v>932</v>
      </c>
      <c r="B134" s="1" t="s">
        <v>933</v>
      </c>
      <c r="C134" s="103" t="s">
        <v>1471</v>
      </c>
    </row>
    <row r="135" spans="1:3" x14ac:dyDescent="0.2">
      <c r="A135" s="30" t="s">
        <v>1427</v>
      </c>
      <c r="B135" s="1" t="s">
        <v>270</v>
      </c>
      <c r="C135" s="103">
        <v>0.7407407407407407</v>
      </c>
    </row>
    <row r="136" spans="1:3" x14ac:dyDescent="0.2">
      <c r="A136" s="30" t="s">
        <v>271</v>
      </c>
      <c r="B136" s="1" t="s">
        <v>272</v>
      </c>
      <c r="C136" s="103">
        <v>0.75</v>
      </c>
    </row>
    <row r="137" spans="1:3" x14ac:dyDescent="0.2">
      <c r="A137" s="30" t="s">
        <v>273</v>
      </c>
      <c r="B137" s="1" t="s">
        <v>274</v>
      </c>
      <c r="C137" s="103">
        <v>0.66666666666666663</v>
      </c>
    </row>
    <row r="138" spans="1:3" x14ac:dyDescent="0.2">
      <c r="A138" s="30" t="s">
        <v>277</v>
      </c>
      <c r="B138" s="1" t="s">
        <v>278</v>
      </c>
      <c r="C138" s="103">
        <v>0.3125</v>
      </c>
    </row>
    <row r="139" spans="1:3" x14ac:dyDescent="0.2">
      <c r="A139" s="30" t="s">
        <v>455</v>
      </c>
      <c r="B139" s="1" t="s">
        <v>456</v>
      </c>
      <c r="C139" s="103">
        <v>1</v>
      </c>
    </row>
    <row r="140" spans="1:3" x14ac:dyDescent="0.2">
      <c r="A140" s="30" t="s">
        <v>194</v>
      </c>
      <c r="B140" s="1" t="s">
        <v>195</v>
      </c>
      <c r="C140" s="103">
        <v>0.74489795918367352</v>
      </c>
    </row>
    <row r="141" spans="1:3" x14ac:dyDescent="0.2">
      <c r="A141" s="30" t="s">
        <v>552</v>
      </c>
      <c r="B141" s="1" t="s">
        <v>553</v>
      </c>
      <c r="C141" s="103" t="s">
        <v>1495</v>
      </c>
    </row>
    <row r="142" spans="1:3" x14ac:dyDescent="0.2">
      <c r="A142" s="30" t="s">
        <v>949</v>
      </c>
      <c r="B142" s="1" t="s">
        <v>950</v>
      </c>
      <c r="C142" s="103">
        <v>0.8</v>
      </c>
    </row>
    <row r="143" spans="1:3" x14ac:dyDescent="0.2">
      <c r="A143" s="30" t="s">
        <v>1500</v>
      </c>
      <c r="B143" s="1" t="s">
        <v>388</v>
      </c>
      <c r="C143" s="103" t="s">
        <v>1471</v>
      </c>
    </row>
    <row r="144" spans="1:3" x14ac:dyDescent="0.2">
      <c r="A144" s="30" t="s">
        <v>1501</v>
      </c>
      <c r="B144" s="1" t="s">
        <v>380</v>
      </c>
      <c r="C144" s="103">
        <v>1</v>
      </c>
    </row>
    <row r="145" spans="1:3" x14ac:dyDescent="0.2">
      <c r="A145" s="30" t="s">
        <v>1879</v>
      </c>
      <c r="B145" s="1" t="s">
        <v>952</v>
      </c>
      <c r="C145" s="103">
        <v>0.81818181818181823</v>
      </c>
    </row>
    <row r="146" spans="1:3" x14ac:dyDescent="0.2">
      <c r="A146" s="30" t="s">
        <v>383</v>
      </c>
      <c r="B146" s="1" t="s">
        <v>384</v>
      </c>
      <c r="C146" s="103">
        <v>0.73333333333333328</v>
      </c>
    </row>
    <row r="147" spans="1:3" x14ac:dyDescent="0.2">
      <c r="A147" s="30" t="s">
        <v>953</v>
      </c>
      <c r="B147" s="1" t="s">
        <v>954</v>
      </c>
      <c r="C147" s="103" t="s">
        <v>1471</v>
      </c>
    </row>
    <row r="148" spans="1:3" x14ac:dyDescent="0.2">
      <c r="A148" s="30" t="s">
        <v>165</v>
      </c>
      <c r="B148" s="1" t="s">
        <v>166</v>
      </c>
      <c r="C148" s="103" t="s">
        <v>1480</v>
      </c>
    </row>
    <row r="149" spans="1:3" x14ac:dyDescent="0.2">
      <c r="A149" s="30" t="s">
        <v>1435</v>
      </c>
      <c r="B149" s="1" t="s">
        <v>168</v>
      </c>
      <c r="C149" s="103">
        <v>0.92307692307692313</v>
      </c>
    </row>
    <row r="150" spans="1:3" x14ac:dyDescent="0.2">
      <c r="A150" s="30" t="s">
        <v>955</v>
      </c>
      <c r="B150" s="1" t="s">
        <v>956</v>
      </c>
      <c r="C150" s="103" t="s">
        <v>1469</v>
      </c>
    </row>
    <row r="151" spans="1:3" x14ac:dyDescent="0.2">
      <c r="A151" s="30" t="s">
        <v>411</v>
      </c>
      <c r="B151" s="1" t="s">
        <v>412</v>
      </c>
      <c r="C151" s="103">
        <v>0.83333333333333337</v>
      </c>
    </row>
    <row r="152" spans="1:3" x14ac:dyDescent="0.2">
      <c r="A152" s="30" t="s">
        <v>555</v>
      </c>
      <c r="B152" s="1" t="s">
        <v>556</v>
      </c>
      <c r="C152" s="103" t="s">
        <v>1471</v>
      </c>
    </row>
    <row r="153" spans="1:3" x14ac:dyDescent="0.2">
      <c r="A153" s="30" t="s">
        <v>215</v>
      </c>
      <c r="B153" s="1" t="s">
        <v>216</v>
      </c>
      <c r="C153" s="103">
        <v>0.69444444444444442</v>
      </c>
    </row>
    <row r="154" spans="1:3" x14ac:dyDescent="0.2">
      <c r="A154" s="30" t="s">
        <v>957</v>
      </c>
      <c r="B154" s="1" t="s">
        <v>958</v>
      </c>
      <c r="C154" s="103">
        <v>0.91304347826086951</v>
      </c>
    </row>
    <row r="155" spans="1:3" x14ac:dyDescent="0.2">
      <c r="A155" s="30" t="s">
        <v>1502</v>
      </c>
      <c r="B155" s="1" t="s">
        <v>960</v>
      </c>
      <c r="C155" s="103" t="s">
        <v>1469</v>
      </c>
    </row>
    <row r="156" spans="1:3" x14ac:dyDescent="0.2">
      <c r="A156" s="30" t="s">
        <v>423</v>
      </c>
      <c r="B156" s="1" t="s">
        <v>424</v>
      </c>
      <c r="C156" s="103">
        <v>0.40909090909090912</v>
      </c>
    </row>
    <row r="157" spans="1:3" x14ac:dyDescent="0.2">
      <c r="A157" s="30" t="s">
        <v>427</v>
      </c>
      <c r="B157" s="1" t="s">
        <v>428</v>
      </c>
      <c r="C157" s="103" t="s">
        <v>1471</v>
      </c>
    </row>
    <row r="158" spans="1:3" x14ac:dyDescent="0.2">
      <c r="A158" s="30" t="s">
        <v>1503</v>
      </c>
      <c r="B158" s="1" t="s">
        <v>430</v>
      </c>
      <c r="C158" s="103">
        <v>0.5625</v>
      </c>
    </row>
    <row r="159" spans="1:3" x14ac:dyDescent="0.2">
      <c r="A159" s="30" t="s">
        <v>169</v>
      </c>
      <c r="B159" s="1" t="s">
        <v>170</v>
      </c>
      <c r="C159" s="103">
        <v>0.78125</v>
      </c>
    </row>
    <row r="160" spans="1:3" x14ac:dyDescent="0.2">
      <c r="A160" s="30" t="s">
        <v>385</v>
      </c>
      <c r="B160" s="1" t="s">
        <v>386</v>
      </c>
      <c r="C160" s="103">
        <v>0.93243243243243246</v>
      </c>
    </row>
    <row r="161" spans="1:3" x14ac:dyDescent="0.2">
      <c r="A161" s="30" t="s">
        <v>558</v>
      </c>
      <c r="B161" s="1" t="s">
        <v>559</v>
      </c>
      <c r="C161" s="103" t="s">
        <v>1472</v>
      </c>
    </row>
    <row r="162" spans="1:3" x14ac:dyDescent="0.2">
      <c r="A162" s="30" t="s">
        <v>961</v>
      </c>
      <c r="B162" s="1" t="s">
        <v>962</v>
      </c>
      <c r="C162" s="103" t="s">
        <v>1480</v>
      </c>
    </row>
    <row r="163" spans="1:3" x14ac:dyDescent="0.2">
      <c r="A163" s="30" t="s">
        <v>1504</v>
      </c>
      <c r="B163" s="1" t="s">
        <v>965</v>
      </c>
      <c r="C163" s="103">
        <v>0.9464285714285714</v>
      </c>
    </row>
    <row r="164" spans="1:3" x14ac:dyDescent="0.2">
      <c r="A164" s="30" t="s">
        <v>581</v>
      </c>
      <c r="B164" s="1" t="s">
        <v>582</v>
      </c>
      <c r="C164" s="103">
        <v>1</v>
      </c>
    </row>
    <row r="165" spans="1:3" x14ac:dyDescent="0.2">
      <c r="A165" s="30" t="s">
        <v>433</v>
      </c>
      <c r="B165" s="1" t="s">
        <v>434</v>
      </c>
      <c r="C165" s="103">
        <v>0.80434782608695654</v>
      </c>
    </row>
    <row r="166" spans="1:3" x14ac:dyDescent="0.2">
      <c r="A166" s="30" t="s">
        <v>491</v>
      </c>
      <c r="B166" s="1" t="s">
        <v>492</v>
      </c>
      <c r="C166" s="103" t="s">
        <v>1480</v>
      </c>
    </row>
    <row r="167" spans="1:3" x14ac:dyDescent="0.2">
      <c r="A167" s="30" t="s">
        <v>983</v>
      </c>
      <c r="B167" s="1" t="s">
        <v>984</v>
      </c>
      <c r="C167" s="103">
        <v>0.69565217391304346</v>
      </c>
    </row>
    <row r="168" spans="1:3" x14ac:dyDescent="0.2">
      <c r="A168" s="30" t="s">
        <v>1442</v>
      </c>
      <c r="B168" s="1" t="s">
        <v>458</v>
      </c>
      <c r="C168" s="103">
        <v>0.88372093023255816</v>
      </c>
    </row>
    <row r="169" spans="1:3" x14ac:dyDescent="0.2">
      <c r="A169" s="30" t="s">
        <v>1886</v>
      </c>
      <c r="B169" s="1" t="s">
        <v>173</v>
      </c>
      <c r="C169" s="103" t="s">
        <v>1471</v>
      </c>
    </row>
    <row r="170" spans="1:3" x14ac:dyDescent="0.2">
      <c r="A170" s="30" t="s">
        <v>1889</v>
      </c>
      <c r="B170" s="1" t="s">
        <v>990</v>
      </c>
      <c r="C170" s="103" t="s">
        <v>1472</v>
      </c>
    </row>
    <row r="171" spans="1:3" x14ac:dyDescent="0.2">
      <c r="A171" s="30" t="s">
        <v>281</v>
      </c>
      <c r="B171" s="1" t="s">
        <v>282</v>
      </c>
      <c r="C171" s="103">
        <v>0.43333333333333335</v>
      </c>
    </row>
    <row r="172" spans="1:3" x14ac:dyDescent="0.2">
      <c r="A172" s="30" t="s">
        <v>361</v>
      </c>
      <c r="B172" s="1" t="s">
        <v>362</v>
      </c>
      <c r="C172" s="103">
        <v>0.78260869565217395</v>
      </c>
    </row>
    <row r="173" spans="1:3" x14ac:dyDescent="0.2">
      <c r="A173" s="30" t="s">
        <v>1505</v>
      </c>
      <c r="B173" s="1" t="s">
        <v>992</v>
      </c>
      <c r="C173" s="103" t="s">
        <v>1480</v>
      </c>
    </row>
    <row r="174" spans="1:3" x14ac:dyDescent="0.2">
      <c r="A174" s="30" t="s">
        <v>997</v>
      </c>
      <c r="B174" s="1" t="s">
        <v>998</v>
      </c>
      <c r="C174" s="103">
        <v>1</v>
      </c>
    </row>
    <row r="175" spans="1:3" x14ac:dyDescent="0.2">
      <c r="A175" s="30" t="s">
        <v>1506</v>
      </c>
      <c r="B175" s="1" t="s">
        <v>402</v>
      </c>
      <c r="C175" s="103" t="s">
        <v>1507</v>
      </c>
    </row>
    <row r="176" spans="1:3" x14ac:dyDescent="0.2">
      <c r="A176" s="30" t="s">
        <v>999</v>
      </c>
      <c r="B176" s="1" t="s">
        <v>1000</v>
      </c>
      <c r="C176" s="103" t="s">
        <v>1471</v>
      </c>
    </row>
    <row r="177" spans="1:3" x14ac:dyDescent="0.2">
      <c r="A177" s="30" t="s">
        <v>283</v>
      </c>
      <c r="B177" s="1" t="s">
        <v>283</v>
      </c>
      <c r="C177" s="103">
        <v>0.5714285714285714</v>
      </c>
    </row>
    <row r="178" spans="1:3" x14ac:dyDescent="0.2">
      <c r="A178" s="30" t="s">
        <v>174</v>
      </c>
      <c r="B178" s="1" t="s">
        <v>174</v>
      </c>
      <c r="C178" s="103">
        <v>0.1</v>
      </c>
    </row>
    <row r="179" spans="1:3" x14ac:dyDescent="0.2">
      <c r="A179" s="30" t="s">
        <v>1002</v>
      </c>
      <c r="B179" s="1" t="s">
        <v>1002</v>
      </c>
      <c r="C179" s="103" t="s">
        <v>1471</v>
      </c>
    </row>
    <row r="180" spans="1:3" x14ac:dyDescent="0.2">
      <c r="A180" s="30" t="s">
        <v>176</v>
      </c>
      <c r="B180" s="1" t="s">
        <v>176</v>
      </c>
      <c r="C180" s="103">
        <v>0.81818181818181823</v>
      </c>
    </row>
    <row r="181" spans="1:3" x14ac:dyDescent="0.2">
      <c r="A181" s="30" t="s">
        <v>178</v>
      </c>
      <c r="B181" s="1" t="s">
        <v>178</v>
      </c>
      <c r="C181" s="103">
        <v>0.54838709677419351</v>
      </c>
    </row>
    <row r="182" spans="1:3" x14ac:dyDescent="0.2">
      <c r="A182" s="30" t="s">
        <v>1006</v>
      </c>
      <c r="B182" s="1" t="s">
        <v>1007</v>
      </c>
      <c r="C182" s="103">
        <v>0.76923076923076927</v>
      </c>
    </row>
    <row r="183" spans="1:3" x14ac:dyDescent="0.2">
      <c r="A183" s="30" t="s">
        <v>1008</v>
      </c>
      <c r="B183" s="1" t="s">
        <v>1009</v>
      </c>
      <c r="C183" s="103" t="s">
        <v>1471</v>
      </c>
    </row>
    <row r="184" spans="1:3" x14ac:dyDescent="0.2">
      <c r="A184" s="30" t="s">
        <v>535</v>
      </c>
      <c r="B184" s="1" t="s">
        <v>536</v>
      </c>
      <c r="C184" s="103" t="s">
        <v>1469</v>
      </c>
    </row>
    <row r="185" spans="1:3" x14ac:dyDescent="0.2">
      <c r="A185" s="30" t="s">
        <v>180</v>
      </c>
      <c r="B185" s="1" t="s">
        <v>181</v>
      </c>
      <c r="C185" s="103">
        <v>1</v>
      </c>
    </row>
    <row r="186" spans="1:3" x14ac:dyDescent="0.2">
      <c r="A186" s="30" t="s">
        <v>435</v>
      </c>
      <c r="B186" s="1" t="s">
        <v>436</v>
      </c>
      <c r="C186" s="103">
        <v>0.95454545454545459</v>
      </c>
    </row>
    <row r="187" spans="1:3" x14ac:dyDescent="0.2">
      <c r="A187" s="30" t="s">
        <v>1010</v>
      </c>
      <c r="B187" s="1" t="s">
        <v>1011</v>
      </c>
      <c r="C187" s="103">
        <v>0.30769230769230771</v>
      </c>
    </row>
    <row r="188" spans="1:3" ht="15" customHeight="1" x14ac:dyDescent="0.2">
      <c r="A188" s="30" t="s">
        <v>319</v>
      </c>
      <c r="B188" s="1" t="s">
        <v>320</v>
      </c>
      <c r="C188" s="103">
        <v>0.6428571428571429</v>
      </c>
    </row>
    <row r="189" spans="1:3" ht="15" customHeight="1" x14ac:dyDescent="0.2">
      <c r="A189" s="30" t="s">
        <v>285</v>
      </c>
      <c r="B189" s="1" t="s">
        <v>286</v>
      </c>
      <c r="C189" s="103">
        <v>0.84297520661157022</v>
      </c>
    </row>
    <row r="190" spans="1:3" ht="15" customHeight="1" x14ac:dyDescent="0.2">
      <c r="A190" s="30" t="s">
        <v>437</v>
      </c>
      <c r="B190" s="1" t="s">
        <v>438</v>
      </c>
      <c r="C190" s="103" t="s">
        <v>1471</v>
      </c>
    </row>
    <row r="191" spans="1:3" ht="15" customHeight="1" x14ac:dyDescent="0.2">
      <c r="A191" s="30" t="s">
        <v>1447</v>
      </c>
      <c r="B191" s="1" t="s">
        <v>280</v>
      </c>
      <c r="C191" s="103">
        <v>0.72727272727272729</v>
      </c>
    </row>
    <row r="192" spans="1:3" ht="15" customHeight="1" x14ac:dyDescent="0.2">
      <c r="A192" s="30" t="s">
        <v>1018</v>
      </c>
      <c r="B192" s="1" t="s">
        <v>1019</v>
      </c>
      <c r="C192" s="103">
        <v>1</v>
      </c>
    </row>
    <row r="193" spans="1:3" ht="15" customHeight="1" x14ac:dyDescent="0.2">
      <c r="A193" s="30" t="s">
        <v>287</v>
      </c>
      <c r="B193" s="1" t="s">
        <v>288</v>
      </c>
      <c r="C193" s="103">
        <v>0.52727272727272723</v>
      </c>
    </row>
    <row r="194" spans="1:3" ht="15" customHeight="1" x14ac:dyDescent="0.2">
      <c r="A194" s="30" t="s">
        <v>291</v>
      </c>
      <c r="B194" s="1" t="s">
        <v>292</v>
      </c>
      <c r="C194" s="103">
        <v>0.79411764705882348</v>
      </c>
    </row>
    <row r="195" spans="1:3" ht="15" customHeight="1" x14ac:dyDescent="0.2">
      <c r="A195" s="30" t="s">
        <v>337</v>
      </c>
      <c r="B195" s="1" t="s">
        <v>338</v>
      </c>
      <c r="C195" s="103">
        <v>0.970873786407767</v>
      </c>
    </row>
    <row r="196" spans="1:3" ht="15" customHeight="1" x14ac:dyDescent="0.2">
      <c r="A196" s="30" t="s">
        <v>1880</v>
      </c>
      <c r="B196" s="1" t="s">
        <v>1035</v>
      </c>
      <c r="C196" s="103">
        <v>1</v>
      </c>
    </row>
    <row r="197" spans="1:3" ht="15" customHeight="1" x14ac:dyDescent="0.2">
      <c r="A197" s="30" t="s">
        <v>1881</v>
      </c>
      <c r="B197" s="1" t="s">
        <v>674</v>
      </c>
      <c r="C197" s="103">
        <v>0</v>
      </c>
    </row>
    <row r="198" spans="1:3" ht="15" customHeight="1" x14ac:dyDescent="0.2">
      <c r="A198" s="30" t="s">
        <v>598</v>
      </c>
      <c r="B198" s="1" t="s">
        <v>599</v>
      </c>
      <c r="C198" s="103">
        <v>0.83333333333333337</v>
      </c>
    </row>
    <row r="199" spans="1:3" ht="15" customHeight="1" x14ac:dyDescent="0.2">
      <c r="A199" s="30" t="s">
        <v>1508</v>
      </c>
      <c r="B199" s="1" t="s">
        <v>1037</v>
      </c>
      <c r="C199" s="103" t="s">
        <v>1472</v>
      </c>
    </row>
    <row r="200" spans="1:3" ht="15" customHeight="1" x14ac:dyDescent="0.2">
      <c r="A200" s="30" t="s">
        <v>1038</v>
      </c>
      <c r="B200" s="1" t="s">
        <v>1039</v>
      </c>
      <c r="C200" s="103">
        <v>0.69230769230769229</v>
      </c>
    </row>
    <row r="201" spans="1:3" ht="15" customHeight="1" x14ac:dyDescent="0.2">
      <c r="A201" s="30" t="s">
        <v>1046</v>
      </c>
      <c r="B201" s="1" t="s">
        <v>1047</v>
      </c>
      <c r="C201" s="103">
        <v>0.46987951807228917</v>
      </c>
    </row>
    <row r="202" spans="1:3" ht="15" customHeight="1" x14ac:dyDescent="0.2">
      <c r="A202" s="30" t="s">
        <v>309</v>
      </c>
      <c r="B202" s="1" t="s">
        <v>310</v>
      </c>
      <c r="C202" s="103">
        <v>0.63888888888888884</v>
      </c>
    </row>
    <row r="203" spans="1:3" ht="15" customHeight="1" x14ac:dyDescent="0.2">
      <c r="A203" s="30" t="s">
        <v>182</v>
      </c>
      <c r="B203" s="1" t="s">
        <v>183</v>
      </c>
      <c r="C203" s="103">
        <v>0.74712643678160917</v>
      </c>
    </row>
    <row r="204" spans="1:3" ht="15" customHeight="1" x14ac:dyDescent="0.2">
      <c r="A204" s="30" t="s">
        <v>614</v>
      </c>
      <c r="B204" s="1" t="s">
        <v>615</v>
      </c>
      <c r="C204" s="103" t="s">
        <v>1509</v>
      </c>
    </row>
    <row r="205" spans="1:3" ht="15" customHeight="1" x14ac:dyDescent="0.2">
      <c r="A205" s="30" t="s">
        <v>617</v>
      </c>
      <c r="B205" s="1" t="s">
        <v>618</v>
      </c>
      <c r="C205" s="103" t="s">
        <v>1471</v>
      </c>
    </row>
    <row r="206" spans="1:3" x14ac:dyDescent="0.2">
      <c r="A206" s="30" t="s">
        <v>1058</v>
      </c>
      <c r="B206" s="1" t="s">
        <v>1059</v>
      </c>
      <c r="C206" s="103" t="s">
        <v>1471</v>
      </c>
    </row>
    <row r="207" spans="1:3" x14ac:dyDescent="0.2">
      <c r="A207" s="30" t="s">
        <v>1062</v>
      </c>
      <c r="B207" s="1" t="s">
        <v>1063</v>
      </c>
      <c r="C207" s="103" t="s">
        <v>1471</v>
      </c>
    </row>
    <row r="208" spans="1:3" ht="16" thickBot="1" x14ac:dyDescent="0.25">
      <c r="A208" s="36" t="s">
        <v>1456</v>
      </c>
      <c r="B208" s="43" t="s">
        <v>1069</v>
      </c>
      <c r="C208" s="104">
        <v>0.89743589743589747</v>
      </c>
    </row>
    <row r="209" spans="1:3" x14ac:dyDescent="0.2">
      <c r="C209" s="105"/>
    </row>
    <row r="210" spans="1:3" x14ac:dyDescent="0.2">
      <c r="A210" s="9" t="s">
        <v>1511</v>
      </c>
      <c r="B210" s="4"/>
      <c r="C210" s="4"/>
    </row>
    <row r="211" spans="1:3" ht="28.5" customHeight="1" x14ac:dyDescent="0.2">
      <c r="A211" s="296" t="s">
        <v>1512</v>
      </c>
      <c r="B211" s="296"/>
      <c r="C211" s="296"/>
    </row>
    <row r="212" spans="1:3" x14ac:dyDescent="0.2">
      <c r="A212" s="297" t="s">
        <v>1513</v>
      </c>
      <c r="B212" s="297"/>
      <c r="C212" s="297"/>
    </row>
    <row r="213" spans="1:3" ht="27.75" customHeight="1" x14ac:dyDescent="0.2">
      <c r="A213" s="287" t="s">
        <v>1514</v>
      </c>
      <c r="B213" s="287"/>
      <c r="C213" s="287"/>
    </row>
  </sheetData>
  <autoFilter ref="A4:C213" xr:uid="{C6A50AC5-C7A7-4E1E-8FA3-8695A62D5A31}"/>
  <mergeCells count="6">
    <mergeCell ref="A213:C213"/>
    <mergeCell ref="A1:C1"/>
    <mergeCell ref="A2:C2"/>
    <mergeCell ref="A3:C3"/>
    <mergeCell ref="A211:C211"/>
    <mergeCell ref="A212:C21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4EBF29240A99D42B5652ECB8F01304D" ma:contentTypeVersion="18" ma:contentTypeDescription="Create a new document." ma:contentTypeScope="" ma:versionID="8115998a49c0d1b3aa3a9625997ce9bd">
  <xsd:schema xmlns:xsd="http://www.w3.org/2001/XMLSchema" xmlns:xs="http://www.w3.org/2001/XMLSchema" xmlns:p="http://schemas.microsoft.com/office/2006/metadata/properties" xmlns:ns1="http://schemas.microsoft.com/sharepoint/v3" xmlns:ns2="ae54121f-ea2a-447a-9d42-fa2e7a033d24" xmlns:ns3="e59421d6-1996-4432-8620-8150730ac4a3" targetNamespace="http://schemas.microsoft.com/office/2006/metadata/properties" ma:root="true" ma:fieldsID="c022483ac9a86cec598dcaae99b374b5" ns1:_="" ns2:_="" ns3:_="">
    <xsd:import namespace="http://schemas.microsoft.com/sharepoint/v3"/>
    <xsd:import namespace="ae54121f-ea2a-447a-9d42-fa2e7a033d24"/>
    <xsd:import namespace="e59421d6-1996-4432-8620-8150730ac4a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e54121f-ea2a-447a-9d42-fa2e7a033d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395cd2bc-5de8-4524-ad36-9f676da3af15"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DateTaken" ma:index="24" nillable="true" ma:displayName="MediaServiceDateTaken" ma:hidden="true" ma:indexed="true" ma:internalName="MediaServiceDateTake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59421d6-1996-4432-8620-8150730ac4a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6e1746bf-8a18-4548-a2e0-a40f5f7fd3ae}" ma:internalName="TaxCatchAll" ma:showField="CatchAllData" ma:web="e59421d6-1996-4432-8620-8150730ac4a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e59421d6-1996-4432-8620-8150730ac4a3" xsi:nil="true"/>
    <lcf76f155ced4ddcb4097134ff3c332f xmlns="ae54121f-ea2a-447a-9d42-fa2e7a033d2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D2E5849-B5EC-4D9E-A24F-137F40712B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e54121f-ea2a-447a-9d42-fa2e7a033d24"/>
    <ds:schemaRef ds:uri="e59421d6-1996-4432-8620-8150730ac4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EA29D8F-9AEF-42F5-82EC-34A812D64E95}">
  <ds:schemaRefs>
    <ds:schemaRef ds:uri="http://schemas.microsoft.com/sharepoint/v3/contenttype/forms"/>
  </ds:schemaRefs>
</ds:datastoreItem>
</file>

<file path=customXml/itemProps3.xml><?xml version="1.0" encoding="utf-8"?>
<ds:datastoreItem xmlns:ds="http://schemas.openxmlformats.org/officeDocument/2006/customXml" ds:itemID="{0309867C-166A-40B8-A7BC-4EFF87FE65BC}">
  <ds:schemaRefs>
    <ds:schemaRef ds:uri="http://schemas.microsoft.com/office/2006/documentManagement/types"/>
    <ds:schemaRef ds:uri="http://purl.org/dc/elements/1.1/"/>
    <ds:schemaRef ds:uri="ae54121f-ea2a-447a-9d42-fa2e7a033d24"/>
    <ds:schemaRef ds:uri="http://purl.org/dc/dcmitype/"/>
    <ds:schemaRef ds:uri="http://schemas.microsoft.com/office/2006/metadata/properties"/>
    <ds:schemaRef ds:uri="http://www.w3.org/XML/1998/namespace"/>
    <ds:schemaRef ds:uri="http://schemas.microsoft.com/sharepoint/v3"/>
    <ds:schemaRef ds:uri="http://schemas.microsoft.com/office/infopath/2007/PartnerControls"/>
    <ds:schemaRef ds:uri="http://purl.org/dc/terms/"/>
    <ds:schemaRef ds:uri="http://schemas.openxmlformats.org/package/2006/metadata/core-properties"/>
    <ds:schemaRef ds:uri="e59421d6-1996-4432-8620-8150730ac4a3"/>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19</vt:i4>
      </vt:variant>
      <vt:variant>
        <vt:lpstr>Named Ranges</vt:lpstr>
      </vt:variant>
      <vt:variant>
        <vt:i4>142</vt:i4>
      </vt:variant>
    </vt:vector>
  </HeadingPairs>
  <TitlesOfParts>
    <vt:vector size="161" baseType="lpstr">
      <vt:lpstr>2024-25 Apprenticeship Report</vt:lpstr>
      <vt:lpstr>List of Appendices</vt:lpstr>
      <vt:lpstr>D</vt:lpstr>
      <vt:lpstr>E</vt:lpstr>
      <vt:lpstr>F-1</vt:lpstr>
      <vt:lpstr>F-2</vt:lpstr>
      <vt:lpstr>F-3</vt:lpstr>
      <vt:lpstr>G</vt:lpstr>
      <vt:lpstr>H-1</vt:lpstr>
      <vt:lpstr>H-2</vt:lpstr>
      <vt:lpstr>H-3</vt:lpstr>
      <vt:lpstr>H-4</vt:lpstr>
      <vt:lpstr>I-1</vt:lpstr>
      <vt:lpstr>I-2</vt:lpstr>
      <vt:lpstr>I-3</vt:lpstr>
      <vt:lpstr>J-1</vt:lpstr>
      <vt:lpstr>J-2</vt:lpstr>
      <vt:lpstr>J-3</vt:lpstr>
      <vt:lpstr>J-4</vt:lpstr>
      <vt:lpstr>Admin_Cost</vt:lpstr>
      <vt:lpstr>Admin_Cost_3</vt:lpstr>
      <vt:lpstr>Admin_Costs_2</vt:lpstr>
      <vt:lpstr>Agency_Name_4</vt:lpstr>
      <vt:lpstr>Appendix</vt:lpstr>
      <vt:lpstr>Appendix_D</vt:lpstr>
      <vt:lpstr>Appendix_Description</vt:lpstr>
      <vt:lpstr>Appendix_E_2</vt:lpstr>
      <vt:lpstr>'F-1'!Appendix_F_1</vt:lpstr>
      <vt:lpstr>'F-2'!Appendix_F_2</vt:lpstr>
      <vt:lpstr>'F-3'!Appendix_F_3</vt:lpstr>
      <vt:lpstr>Appendix_G_1</vt:lpstr>
      <vt:lpstr>Appendix_H</vt:lpstr>
      <vt:lpstr>Appendix_H_2_2</vt:lpstr>
      <vt:lpstr>Appendix_H_3</vt:lpstr>
      <vt:lpstr>'H-4'!Appendix_H_4</vt:lpstr>
      <vt:lpstr>Appendix_H4</vt:lpstr>
      <vt:lpstr>Appendix_I_1_1</vt:lpstr>
      <vt:lpstr>Appendix_I_2_2</vt:lpstr>
      <vt:lpstr>Appendix_I_3_2</vt:lpstr>
      <vt:lpstr>Appendix_J_1_1</vt:lpstr>
      <vt:lpstr>Appendix_J_2_2</vt:lpstr>
      <vt:lpstr>Appendix_J_3</vt:lpstr>
      <vt:lpstr>Appendix_J_4</vt:lpstr>
      <vt:lpstr>Appendix_Title</vt:lpstr>
      <vt:lpstr>Calculation_Methodologies</vt:lpstr>
      <vt:lpstr>Completion_Rate</vt:lpstr>
      <vt:lpstr>Completion_Rate_2</vt:lpstr>
      <vt:lpstr>Completion_Rate_Within_One_Year_After_Approved_Program_Length_5</vt:lpstr>
      <vt:lpstr>Completion_Rate_Within_One_Year_After_Approved_Program_Length_6</vt:lpstr>
      <vt:lpstr>County_2</vt:lpstr>
      <vt:lpstr>Data_Source</vt:lpstr>
      <vt:lpstr>'F-1'!Enrollments_in__Districts</vt:lpstr>
      <vt:lpstr>'F-1'!Enrollments_in_FCS_Institutions</vt:lpstr>
      <vt:lpstr>Exit__Wage1</vt:lpstr>
      <vt:lpstr>FLORIDA’S_ANNUAL_APPRENTICESHIP_AND_PREAPPRENTICESHIP_REPORT</vt:lpstr>
      <vt:lpstr>Instruct_Costs</vt:lpstr>
      <vt:lpstr>Instruct_Costs_2</vt:lpstr>
      <vt:lpstr>Instruct_Costs_3</vt:lpstr>
      <vt:lpstr>LEA_2</vt:lpstr>
      <vt:lpstr>LEA_Name</vt:lpstr>
      <vt:lpstr>LEA_Type__District__FCS_or_University_1</vt:lpstr>
      <vt:lpstr>LIST_OF_APPENDICES</vt:lpstr>
      <vt:lpstr>Methodology</vt:lpstr>
      <vt:lpstr>Number_Of_Apprentices</vt:lpstr>
      <vt:lpstr>Number_of_apprentices_who_completed_their_program_within_one_year_of_program_length</vt:lpstr>
      <vt:lpstr>Number_of_Preapprentices_Who_Completed_Their_Program_By_One_Year_after_Frameworks_Outlined_By_Program_Length_2</vt:lpstr>
      <vt:lpstr>Number_of_preapprentices_who_completed_their_program_by_one_year_after_frameworks_outlined_program_length</vt:lpstr>
      <vt:lpstr>'F-2'!Number_of_Registered_Apprentices_by_Trade_Occupation__2023_24</vt:lpstr>
      <vt:lpstr>'F-3'!Number_of_Registered_Preapprentices_by_Trade_Occupation__2023_24</vt:lpstr>
      <vt:lpstr>Number_OF_Students</vt:lpstr>
      <vt:lpstr>Number_Of_Students_2</vt:lpstr>
      <vt:lpstr>Number_Of_Students_In_The_Completion_Cohort_4</vt:lpstr>
      <vt:lpstr>Number_OfStudents_In_The_Completion_Cohort_5</vt:lpstr>
      <vt:lpstr>Occupation</vt:lpstr>
      <vt:lpstr>Occupation_2</vt:lpstr>
      <vt:lpstr>Occupation_3</vt:lpstr>
      <vt:lpstr>Occupation_4</vt:lpstr>
      <vt:lpstr>Occupation_Title</vt:lpstr>
      <vt:lpstr>Occupatoin_4</vt:lpstr>
      <vt:lpstr>'F-1'!of_Total</vt:lpstr>
      <vt:lpstr>Overall_Competion_Rate_3</vt:lpstr>
      <vt:lpstr>Overall_Completion</vt:lpstr>
      <vt:lpstr>Overall_Completion_Rate_With_Completion_Outside_Of_One_Year_Of_Approved_Program_Standard_3</vt:lpstr>
      <vt:lpstr>Overall_Completion_Rate_With_Completions_OutsidE_of_one_Year_Of_Approved_Program_Standard_2</vt:lpstr>
      <vt:lpstr>'F-3'!Percebt_Of_Total_2</vt:lpstr>
      <vt:lpstr>'F-2'!Percent_Of_Total</vt:lpstr>
      <vt:lpstr>Preapp_Prog_Name</vt:lpstr>
      <vt:lpstr>Preapp_Prog_Num</vt:lpstr>
      <vt:lpstr>Preapprenticehsip_Program_Number_4</vt:lpstr>
      <vt:lpstr>'H-3'!Preapprenticeship_Program_Number</vt:lpstr>
      <vt:lpstr>Preapprenticeship_Program_Number_6</vt:lpstr>
      <vt:lpstr>'H-4'!Preapprenticeship_Program_Numver_2</vt:lpstr>
      <vt:lpstr>Prog_Name</vt:lpstr>
      <vt:lpstr>Prog_Number</vt:lpstr>
      <vt:lpstr>Prog_Number_2</vt:lpstr>
      <vt:lpstr>Prog_Number_3</vt:lpstr>
      <vt:lpstr>Prog_Number_4</vt:lpstr>
      <vt:lpstr>Program_Costs_for_Registered_Apprenticeship_and_Preapprenticeship_Programs_by_LEA_and_Occupation__2023_24</vt:lpstr>
      <vt:lpstr>Program_Costs_for_Registered_Apprenticeship_and_Preapprenticeship_Programs_by_School_District_and_Florida_College_System__FCS__Institution__2023_24</vt:lpstr>
      <vt:lpstr>Program_Costs_for_Registered_Apprenticeship_and_Preapprenticeship_Programs_in_School_Districts_and_Florida_College_System__FCS__Institutions_by_Occupation__2023_24</vt:lpstr>
      <vt:lpstr>Program_Num</vt:lpstr>
      <vt:lpstr>Program_Sponsor_Name</vt:lpstr>
      <vt:lpstr>Program_Sponsor_Number</vt:lpstr>
      <vt:lpstr>Program_Type_2</vt:lpstr>
      <vt:lpstr>PROGRAM_YEAR_2023___2024</vt:lpstr>
      <vt:lpstr>Reg_App_Sponsor_Name</vt:lpstr>
      <vt:lpstr>Reg_App_Sponsor_Num</vt:lpstr>
      <vt:lpstr>Reg_Appr_Sponsor_Name</vt:lpstr>
      <vt:lpstr>Reg_Appr_Sponsor_Num</vt:lpstr>
      <vt:lpstr>Reg_Preapp_Prog</vt:lpstr>
      <vt:lpstr>Reg_Preapp_Prog_Name</vt:lpstr>
      <vt:lpstr>Reg_Prog_Name</vt:lpstr>
      <vt:lpstr>Reg_Prog_Name_2</vt:lpstr>
      <vt:lpstr>Reg_Program_Nam</vt:lpstr>
      <vt:lpstr>Reg_Program_Name_2</vt:lpstr>
      <vt:lpstr>'H-3'!Registered_Apprentice_Sponsor_Name_for_Preapprenticeship_Program</vt:lpstr>
      <vt:lpstr>Registered_Apprentice_Sponsor_Name_For_Preapprenticeship_Programs_4</vt:lpstr>
      <vt:lpstr>Registered_Apprentice_Sponsor_Number_for_Preapprenticehsip_Program_3</vt:lpstr>
      <vt:lpstr>'H-3'!Registered_Apprentice_Sponsor_Number_for_Preapprenticeship_Program</vt:lpstr>
      <vt:lpstr>Registered_Apprentice_Sponsor_Number_For_Preapprenticeship_Program_3</vt:lpstr>
      <vt:lpstr>'H-4'!Registered_Apprentice_Sponsor_Number_for_Preapprenticeshop_Program_2</vt:lpstr>
      <vt:lpstr>'F-1'!Registered_Apprenticeship_and_Preapprenticeship_Program_Enrollment_by_Trade_Occupation_and_LEA_Type1__2023_24</vt:lpstr>
      <vt:lpstr>Registered_Apprenticeship_and_Preapprenticeship_Programs_by_LEA_Partnership__2024_25</vt:lpstr>
      <vt:lpstr>Registered_Apprenticeship_Program_Completion_Rates</vt:lpstr>
      <vt:lpstr>Registered_Apprenticeship_Program_Completion_Rates_by_Occupation</vt:lpstr>
      <vt:lpstr>Registered_Apprenticeship_Program_Retention_Rates__2023_24</vt:lpstr>
      <vt:lpstr>Registered_Apprenticeship_Program_Retention_Rates_by_Occupation__2023_24</vt:lpstr>
      <vt:lpstr>'H-4'!Registered_Apprenticeship_Sponsor_Name_For_Preapprenticeship_Program_2</vt:lpstr>
      <vt:lpstr>Registered_Apprenticeship_Sponsor_Name_For_Preapprenticeship_Program_4</vt:lpstr>
      <vt:lpstr>Registered_Preapprenticehip_Program_Name_2</vt:lpstr>
      <vt:lpstr>Registered_Preapprenticeship_Program_Completion_Rates_by_Program_Sponsor</vt:lpstr>
      <vt:lpstr>Registered_Preapprenticeship_Program_Completion_Rates_by_Program_Sponsor_and_Trade_Occupation</vt:lpstr>
      <vt:lpstr>'H-3'!Registered_Preapprenticeship_Program_Name</vt:lpstr>
      <vt:lpstr>'H-4'!Registered_Preapprenticeship_Program_Name_2</vt:lpstr>
      <vt:lpstr>Registered_Preapprenticeship_Program_Name_5</vt:lpstr>
      <vt:lpstr>'H-3'!Registered_Preapprenticeship_Program_Retention_Rates_by_Program_Sponsor__2022_23</vt:lpstr>
      <vt:lpstr>Registered_Preapprenticeship_Program_Retention_Rates_by_Program_Sponsor__2023_24</vt:lpstr>
      <vt:lpstr>Registered_Preapprenticeship_Program_Retention_Rates_by_Program_Sponsor_and_Occupation__2023_24</vt:lpstr>
      <vt:lpstr>'H-4'!Registered_Preapprenticeship_Program_Retention_Rates_by_Program_Sponsor_and_Trade_Occupation__2022_23</vt:lpstr>
      <vt:lpstr>Ret_Rate</vt:lpstr>
      <vt:lpstr>'H-3'!Retebtion_Rate_4</vt:lpstr>
      <vt:lpstr>Retention_Rate_2</vt:lpstr>
      <vt:lpstr>'H-4'!Retention_Rate_4</vt:lpstr>
      <vt:lpstr>Retention_Rate_6</vt:lpstr>
      <vt:lpstr>Retention_RateS_2</vt:lpstr>
      <vt:lpstr>Starting_Wage</vt:lpstr>
      <vt:lpstr>'F-1'!Total</vt:lpstr>
      <vt:lpstr>'F-2'!Total_2</vt:lpstr>
      <vt:lpstr>'F-3'!Total_3</vt:lpstr>
      <vt:lpstr>Total_Cost</vt:lpstr>
      <vt:lpstr>Total_Cost_2</vt:lpstr>
      <vt:lpstr>Total_Cost_3</vt:lpstr>
      <vt:lpstr>'F-1'!Trade_Occupation</vt:lpstr>
      <vt:lpstr>'F-2'!Trade_Occupation_2</vt:lpstr>
      <vt:lpstr>'F-3'!Trade_Occupation_3</vt:lpstr>
      <vt:lpstr>'H-4'!Trade_Occupation_6</vt:lpstr>
      <vt:lpstr>Trade_Occupation_9</vt:lpstr>
      <vt:lpstr>Type_Agency</vt:lpstr>
      <vt:lpstr>Wage_1_Year_After</vt:lpstr>
      <vt:lpstr>Wage_5_Year_After</vt:lpstr>
      <vt:lpstr>Wage_Progression_by_Program_Sponsor_and_Occupation_at_1_Year_and_5_Years_after_Program_Completion__2023_24</vt:lpstr>
    </vt:vector>
  </TitlesOfParts>
  <Manager/>
  <Company>Florida Department of Education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Kervin, Audrey</dc:creator>
  <cp:keywords/>
  <dc:description/>
  <cp:lastModifiedBy>Sarah Harmon</cp:lastModifiedBy>
  <cp:revision/>
  <dcterms:created xsi:type="dcterms:W3CDTF">2022-06-02T20:39:34Z</dcterms:created>
  <dcterms:modified xsi:type="dcterms:W3CDTF">2025-12-03T19:26:39Z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0x01010034EBF29240A99D42B5652ECB8F01304D</vt:lpwstr>
  </property>
  <property fmtid="{D5CDD505-2E9C-101B-9397-08002B2CF9AE}" pid="3" name="MediaServiceImageTags">
    <vt:lpwstr/>
  </property>
</Properties>
</file>