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codeName="ThisWorkbook"/>
  <mc:AlternateContent xmlns:mc="http://schemas.openxmlformats.org/markup-compatibility/2006">
    <mc:Choice Requires="x15">
      <x15ac:absPath xmlns:x15ac="http://schemas.microsoft.com/office/spreadsheetml/2010/11/ac" url="/Volumes/Backup Plus/Work Files/Website/DOE Website/Files/To Do/"/>
    </mc:Choice>
  </mc:AlternateContent>
  <xr:revisionPtr revIDLastSave="0" documentId="13_ncr:1_{7A86A5AD-4F1A-2A41-9149-28E2C2D517F5}" xr6:coauthVersionLast="47" xr6:coauthVersionMax="47" xr10:uidLastSave="{00000000-0000-0000-0000-000000000000}"/>
  <bookViews>
    <workbookView xWindow="0" yWindow="500" windowWidth="29040" windowHeight="15720" xr2:uid="{00000000-000D-0000-FFFF-FFFF00000000}"/>
  </bookViews>
  <sheets>
    <sheet name="2023-24 Apprenticeship Report" sheetId="31" r:id="rId1"/>
    <sheet name="List of Appendices" sheetId="30" r:id="rId2"/>
    <sheet name="D" sheetId="18" r:id="rId3"/>
    <sheet name="E" sheetId="32" r:id="rId4"/>
    <sheet name="F-1" sheetId="20" r:id="rId5"/>
    <sheet name="F-2" sheetId="15" r:id="rId6"/>
    <sheet name="F-3" sheetId="21" r:id="rId7"/>
    <sheet name="G" sheetId="22" r:id="rId8"/>
    <sheet name="H-1" sheetId="17" r:id="rId9"/>
    <sheet name="H-2" sheetId="16" r:id="rId10"/>
    <sheet name="H-3" sheetId="23" r:id="rId11"/>
    <sheet name="H-4" sheetId="24" r:id="rId12"/>
    <sheet name="I-1" sheetId="14" r:id="rId13"/>
    <sheet name="I-2" sheetId="12" r:id="rId14"/>
    <sheet name="I-3" sheetId="13" r:id="rId15"/>
    <sheet name="J-1" sheetId="29" r:id="rId16"/>
    <sheet name="J-2" sheetId="26" r:id="rId17"/>
    <sheet name="J-3" sheetId="27" r:id="rId18"/>
    <sheet name="J-4" sheetId="28" r:id="rId19"/>
  </sheets>
  <definedNames>
    <definedName name="_xlnm._FilterDatabase" localSheetId="2" hidden="1">D!$A$3:$E$3</definedName>
    <definedName name="_xlnm._FilterDatabase" localSheetId="3" hidden="1">E!$A$4:$F$407</definedName>
    <definedName name="_xlnm._FilterDatabase" localSheetId="4" hidden="1">'F-1'!$A$3:$E$3</definedName>
    <definedName name="_xlnm._FilterDatabase" localSheetId="5" hidden="1">'F-2'!$A$4:$C$4</definedName>
    <definedName name="_xlnm._FilterDatabase" localSheetId="6" hidden="1">'F-3'!$A$4:$C$4</definedName>
    <definedName name="_xlnm._FilterDatabase" localSheetId="7" hidden="1">G!$A$4:$G$225</definedName>
    <definedName name="_xlnm._FilterDatabase" localSheetId="8" hidden="1">'H-1'!$A$4:$C$190</definedName>
    <definedName name="_xlnm._FilterDatabase" localSheetId="9" hidden="1">'H-2'!$A$4:$D$293</definedName>
    <definedName name="_xlnm._FilterDatabase" localSheetId="10" hidden="1">'H-3'!$A$4:$E$74</definedName>
    <definedName name="_xlnm._FilterDatabase" localSheetId="11" hidden="1">'H-4'!$A$4:$F$60</definedName>
    <definedName name="_xlnm._FilterDatabase" localSheetId="12" hidden="1">'I-1'!$A$4:$E$4</definedName>
    <definedName name="_xlnm._FilterDatabase" localSheetId="13" hidden="1">'I-2'!$A$4:$D$4</definedName>
    <definedName name="_xlnm._FilterDatabase" localSheetId="14" hidden="1">'I-3'!$A$4:$E$152</definedName>
    <definedName name="_xlnm._FilterDatabase" localSheetId="15" hidden="1">'J-1'!$A$4:$F$270</definedName>
    <definedName name="_xlnm._FilterDatabase" localSheetId="16" hidden="1">'J-2'!$A$4:$G$487</definedName>
    <definedName name="_xlnm._FilterDatabase" localSheetId="17" hidden="1">'J-3'!$A$4:$H$76</definedName>
    <definedName name="_xlnm._FilterDatabase" localSheetId="18" hidden="1">'J-4'!$A$4:$I$123</definedName>
    <definedName name="Administrative_Costs_3">'I-3'!$E$4</definedName>
    <definedName name="Administrative_Costs3">'I-1'!$E$4</definedName>
    <definedName name="Adminstrative_Costs_2">'I-2'!$D$4</definedName>
    <definedName name="Agency_Name">'I-1'!$B$4</definedName>
    <definedName name="Appendix">D!$A$3</definedName>
    <definedName name="Appendix_Description">D!$C$3</definedName>
    <definedName name="Appendix_E" localSheetId="3">E!$A$1</definedName>
    <definedName name="Appendix_E">#REF!</definedName>
    <definedName name="Appendix_F_1">'F-1'!$A$1</definedName>
    <definedName name="Appendix_F_2">'F-2'!$A$1</definedName>
    <definedName name="Appendix_F_3">'F-3'!$A$1</definedName>
    <definedName name="Appendix_G">G!$A$1</definedName>
    <definedName name="Appendix_H_1">'H-1'!$A$1</definedName>
    <definedName name="Appendix_H_2">'H-2'!$A$1</definedName>
    <definedName name="Appendix_H_4">'H-4'!$A$1</definedName>
    <definedName name="Appendix_I_1">'I-1'!$A$1</definedName>
    <definedName name="Appendix_I_2">'I-2'!$A$1</definedName>
    <definedName name="Appendix_I_3">'I-3'!$A$1</definedName>
    <definedName name="Appendix_J_1">'J-1'!$A$1</definedName>
    <definedName name="Appendix_J_2">'J-2'!$A$1</definedName>
    <definedName name="Appendix_J_3">'J-3'!$A$1</definedName>
    <definedName name="Appendix_J_4">'J-4'!$A$1</definedName>
    <definedName name="Appendix_Title">D!$B$3</definedName>
    <definedName name="Calculation_Methodologies">D!$A$2</definedName>
    <definedName name="Completion_rate_within_one_year_after_approved_program_length">'J-1'!$E$4</definedName>
    <definedName name="Completion_Rate_Within_One_Year_After_Approved_Program_Length_2">'J-2'!$F$4</definedName>
    <definedName name="Completion_Rate_Within_One_Year_After_Approved_Program_Length_5">'J-3'!$G$4</definedName>
    <definedName name="Completion_Rate_Within_One_Year_After_Approved_Program_Length_6">'J-4'!$H$4</definedName>
    <definedName name="County" localSheetId="3">E!$D$4</definedName>
    <definedName name="County">#REF!</definedName>
    <definedName name="Data_Source">D!$D$3</definedName>
    <definedName name="Enrollments_in__Districts">'F-1'!$B$3</definedName>
    <definedName name="Enrollments_in_FCS_Institutions">'F-1'!$C$3</definedName>
    <definedName name="Exit_Wage1">G!$E$4</definedName>
    <definedName name="FLORIDA’S_ANNUAL_APPRENTICESHIP_AND_PREAPPRENTICESHIP_REPORT">'List of Appendices'!$B$2</definedName>
    <definedName name="Instructional_Costs_2">'I-2'!$C$4</definedName>
    <definedName name="Instructional_Costs_3">'I-3'!$D$4</definedName>
    <definedName name="Instructional_Costs2">'I-1'!$D$4</definedName>
    <definedName name="LEA">'I-3'!$A$4</definedName>
    <definedName name="LEA_Name__If_Applicable_2" localSheetId="3">E!$F$4</definedName>
    <definedName name="LEA_Name__If_Applicable_2">#REF!</definedName>
    <definedName name="LEA_Type__District_or_FCS_1" localSheetId="3">E!$E$4</definedName>
    <definedName name="LEA_Type__District_or_FCS_1">#REF!</definedName>
    <definedName name="List_of_Registered_Apprenticeship_and_Preapprenticeship_Programs_by_LEA_Partnership__2023_24" localSheetId="3">E!$A$2</definedName>
    <definedName name="List_of_Registered_Apprenticeship_and_Preapprenticeship_Programs_by_LEA_Partnership__2023_24">#REF!</definedName>
    <definedName name="Methodology">D!$E$3</definedName>
    <definedName name="Number_of_apprentices_who_completed_their_program_by_one_year_after_frameworks_outlined_program_length">'J-1'!$C$4</definedName>
    <definedName name="Number_of_apprentices_who_completed_their_program_by_one_year_after_stated_program_length">'J-2'!$D$4</definedName>
    <definedName name="Number_of_Preapprentices_Who_Completed_Their_Program_By_One_Year_after_Frameworks_Outlined_By_Program_Length_2">'J-4'!$F$4</definedName>
    <definedName name="Number_of_preapprentices_who_completed_their_program_by_one_year_after_frameworks_outlined_program_length">'J-3'!$E$4</definedName>
    <definedName name="Number_of_Registered_Apprentices_by_Trade_Occupation__2023_24">'F-2'!$A$2</definedName>
    <definedName name="Number_of_Registered_Preapprentices_by_Trade_Occupation__2023_24">'F-3'!$A$2</definedName>
    <definedName name="Number_of_students_in_the_completion_cohort">'J-1'!$D$4</definedName>
    <definedName name="Number_Of_Students_In_The_Completion_Cohort_3">'J-2'!$E$4</definedName>
    <definedName name="Number_Of_Students_In_The_Completion_Cohort_4">'J-3'!$F$4</definedName>
    <definedName name="Number_OfStudents_In_The_Completion_Cohort_5">'J-4'!$G$4</definedName>
    <definedName name="of_Total">'F-1'!$E$3</definedName>
    <definedName name="Overall_Completion_Rate_With_Completion_Outside_Of_One_Year_Of_Approved_Program_Standard_3">'J-4'!$I$4</definedName>
    <definedName name="Overall_Completion_Rate_With_Completions_OutsidE_of_one_Year_Of_Approved_Program_Standard_2">'J-3'!$H$4</definedName>
    <definedName name="Overall_completion_rate_with_completions_outside_of_one_year_of_approved_program_standards">'J-1'!$F$4</definedName>
    <definedName name="Overall_Completion_Rate_With_Completions_Outside_Of_One_Year_Of_Approved_Program_Standards_2">'J-2'!$G$4</definedName>
    <definedName name="Percebt_Of_Total_2">'F-3'!$C$4</definedName>
    <definedName name="Percent_Of_Total">'F-2'!$C$4</definedName>
    <definedName name="Preapprenticehsip_Program_Number_4">'J-3'!$B$4</definedName>
    <definedName name="Preapprenticeship_Program_Number">'H-3'!$B$4</definedName>
    <definedName name="Preapprenticeship_Program_Number_6">'J-4'!$B$4</definedName>
    <definedName name="Preapprenticeship_Program_Numver_2">'H-4'!$B$4</definedName>
    <definedName name="Program_Costs_for_Registered_Apprenticeship_Programs_by_LEA_and_Trade_Occupation__2022_23">'I-3'!$A$2</definedName>
    <definedName name="Program_Costs_for_Registered_Apprenticeship_Programs_by_School_District_and_Florida_College_System__FCS__Institution__2022_23">'I-1'!$A$2</definedName>
    <definedName name="Program_Costs_for_Registered_Apprenticeship_Programs_in_School_Districts_and_Florida_College_System__FCS__Institutions_by_Trade_Occupation__2022_23">'I-2'!$A$2</definedName>
    <definedName name="Program_Number" localSheetId="3">E!$C$4</definedName>
    <definedName name="Program_Number">#REF!</definedName>
    <definedName name="Program_Number_2">G!$B$4</definedName>
    <definedName name="Program_Number_3">'H-1'!$B$4</definedName>
    <definedName name="Program_Number_4">'H-2'!$B$4</definedName>
    <definedName name="PRogram_Numner_5">'J-2'!$B$4</definedName>
    <definedName name="Program_Type" localSheetId="3">E!$A$4</definedName>
    <definedName name="Program_Type">#REF!</definedName>
    <definedName name="PROGRAM_YEAR_2023___2024">'List of Appendices'!$B$5</definedName>
    <definedName name="Progrma_Number_5">'J-1'!$B$4</definedName>
    <definedName name="Registered_Apprentice_Sponsor_Name_for_Preapprenticeship_Program">'H-3'!$C$4</definedName>
    <definedName name="Registered_Apprentice_Sponsor_Name_For_Preapprenticeship_Programs_4">'J-4'!$C$4</definedName>
    <definedName name="Registered_Apprentice_Sponsor_Number_for_Preapprenticehsip_Program_3">'J-3'!$D$4</definedName>
    <definedName name="Registered_Apprentice_Sponsor_Number_for_Preapprenticeship_Program">'H-3'!$D$4</definedName>
    <definedName name="Registered_Apprentice_Sponsor_Number_For_Preapprenticeship_Program_3">'J-4'!$D$4</definedName>
    <definedName name="Registered_Apprentice_Sponsor_Number_for_Preapprenticeshop_Program_2">'H-4'!$D$4</definedName>
    <definedName name="Registered_Apprenticeship_and_Preapprenticeship_Program_Enrollment_by_Trade_Occupation_and_LEA_Type1__2023_24">'F-1'!$A$2</definedName>
    <definedName name="Registered_Apprenticeship_Program_Completion_Rates_by_Program_Sponsor">'J-1'!$A$2</definedName>
    <definedName name="Registered_Apprenticeship_Program_Completion_Rates_By_Program_Sponsor_And_Trade_Occupation_2">'J-2'!$H$1</definedName>
    <definedName name="Registered_Apprenticeship_Program_Retention_Rates_by_Program_Sponsor__2022_23">'H-1'!$A$2</definedName>
    <definedName name="Registered_Apprenticeship_Program_Retention_Rates_by_Program_Sponsor_and_Trade_Occupation__2022_23">'H-2'!$A$2</definedName>
    <definedName name="Registered_Apprenticeship_Sponsor_Name_For_Preapprenticeship_Program_2">'H-4'!$C$4</definedName>
    <definedName name="Registered_Apprenticeship_Sponsor_Name_For_Preapprenticeship_Program_4">'J-3'!$C$4</definedName>
    <definedName name="Registered_Preapprenticehip_Program_Name_2">'J-3'!$A$4</definedName>
    <definedName name="Registered_Preapprenticeship_Program_Completion_Rates_by_Program_Sponsor">'J-3'!$A$2</definedName>
    <definedName name="Registered_Preapprenticeship_Program_Completion_Rates_by_Program_Sponsor_and_Trade_Occupation">'J-4'!$A$2</definedName>
    <definedName name="Registered_Preapprenticeship_Program_Name">'H-3'!$A$4</definedName>
    <definedName name="Registered_Preapprenticeship_Program_Name_2">'H-4'!$A$4</definedName>
    <definedName name="Registered_Preapprenticeship_Program_Name_5">'J-4'!$A$4</definedName>
    <definedName name="Registered_Preapprenticeship_Program_Retention_Rates_by_Program_Sponsor__2022_23">'H-3'!$A$2</definedName>
    <definedName name="Registered_Preapprenticeship_Program_Retention_Rates_by_Program_Sponsor_and_Trade_Occupation__2022_23">'H-4'!$A$2</definedName>
    <definedName name="Registered_Program_Name" localSheetId="3">E!$B$4</definedName>
    <definedName name="Registered_Program_Name">#REF!</definedName>
    <definedName name="Registered_Program_Name_2">G!$A$4</definedName>
    <definedName name="Registered_Program_Name_3">'H-1'!$A$4</definedName>
    <definedName name="Registered_Program_Name_4">'J-1'!$A$4</definedName>
    <definedName name="Registered_Program_Name_5">'H-2'!$A$4</definedName>
    <definedName name="Registered_Prohgram_Name_5">'J-2'!$A$4</definedName>
    <definedName name="Retebtion_Rate_4">'H-3'!$E$4</definedName>
    <definedName name="Retention_Rate">'H-1'!$C$4</definedName>
    <definedName name="Retention_Rate_3">'H-2'!$D$4</definedName>
    <definedName name="Retention_Rate_4">'H-4'!$F$4</definedName>
    <definedName name="Starting_Wage1">G!$D$4</definedName>
    <definedName name="Total">'F-1'!$D$3</definedName>
    <definedName name="Total_2">'F-2'!$B$4</definedName>
    <definedName name="Total_3">'F-3'!$B$4</definedName>
    <definedName name="Total_Costs_3">'I-3'!$C$4</definedName>
    <definedName name="Total_Costs1">'I-1'!$C$4</definedName>
    <definedName name="TotalCosts_2">'I-2'!$B$4</definedName>
    <definedName name="Trade_Occupation">'F-1'!$A$3</definedName>
    <definedName name="Trade_Occupation_2">'F-2'!$A$4</definedName>
    <definedName name="Trade_Occupation_3">'F-3'!$A$4</definedName>
    <definedName name="Trade_Occupation_4">G!$C$4</definedName>
    <definedName name="Trade_Occupation_6">'H-4'!$E$4</definedName>
    <definedName name="Trade_Occupation_7">'I-2'!$A$4</definedName>
    <definedName name="Trade_Occupation_8">'I-3'!$B$4</definedName>
    <definedName name="Trade_Occupation_9">'J-4'!$E$4</definedName>
    <definedName name="Trade_Occupation_for_Report">'J-2'!$C$4</definedName>
    <definedName name="Trae_Occupation_5">'H-2'!$C$4</definedName>
    <definedName name="Type_of_Agency">'I-1'!$A$4</definedName>
    <definedName name="Wage_1_year_after_program_exit2">G!$F$4</definedName>
    <definedName name="Wage_5_years_after_program_exit2">G!$G$4</definedName>
    <definedName name="Wage_Progression_by_Program_Sponsor_and_Trade_Occupation_at_1_Year_and_5_Years_after_Program_Completion__2022_23">G!$A$2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21" l="1"/>
  <c r="C31" i="21"/>
  <c r="C30" i="21"/>
  <c r="C29" i="21"/>
  <c r="C28" i="21"/>
  <c r="C27" i="21"/>
  <c r="C26" i="21"/>
  <c r="C25" i="21"/>
  <c r="C24" i="21"/>
  <c r="C23" i="21"/>
  <c r="C22" i="21"/>
  <c r="C21" i="21"/>
  <c r="C20" i="21"/>
  <c r="C19" i="21"/>
  <c r="C18" i="21"/>
  <c r="C17" i="21"/>
  <c r="C16" i="21"/>
  <c r="C15" i="21"/>
  <c r="C14" i="21"/>
  <c r="C13" i="21"/>
  <c r="C12" i="21"/>
  <c r="C11" i="21"/>
  <c r="C10" i="21"/>
  <c r="C9" i="21"/>
  <c r="C8" i="21"/>
  <c r="C7" i="21"/>
  <c r="C6" i="21"/>
  <c r="C5" i="21"/>
  <c r="C28" i="15"/>
  <c r="C27" i="15"/>
  <c r="C26" i="15"/>
  <c r="C25" i="15"/>
  <c r="C24" i="15"/>
  <c r="C23" i="15"/>
  <c r="C22" i="15"/>
  <c r="C21" i="15"/>
  <c r="C20" i="15"/>
  <c r="C19" i="15"/>
  <c r="C18" i="15"/>
  <c r="C17" i="15"/>
  <c r="C16" i="15"/>
  <c r="C15" i="15"/>
  <c r="C14" i="15"/>
  <c r="C13" i="15"/>
  <c r="C12" i="15"/>
  <c r="C11" i="15"/>
  <c r="C10" i="15"/>
  <c r="C9" i="15"/>
  <c r="C8" i="15"/>
  <c r="C7" i="15"/>
  <c r="C6" i="15"/>
  <c r="C5" i="15"/>
  <c r="E23" i="20"/>
  <c r="E22" i="20"/>
  <c r="E21" i="20"/>
  <c r="E20" i="20"/>
  <c r="E19" i="20"/>
  <c r="E18" i="20"/>
  <c r="E17" i="20"/>
  <c r="E16" i="20"/>
  <c r="E15" i="20"/>
  <c r="E14" i="20"/>
  <c r="E13" i="20"/>
  <c r="E12" i="20"/>
  <c r="E11" i="20"/>
  <c r="E10" i="20"/>
  <c r="E9" i="20"/>
  <c r="E8" i="20"/>
  <c r="E7" i="20"/>
  <c r="E6" i="20"/>
  <c r="E5" i="20"/>
  <c r="E4" i="20"/>
  <c r="E141" i="13"/>
  <c r="D141" i="13"/>
  <c r="C141" i="13"/>
  <c r="D43" i="12"/>
  <c r="C43" i="12"/>
  <c r="B43" i="12"/>
  <c r="E38" i="14"/>
  <c r="D38" i="14"/>
  <c r="C38" i="14"/>
  <c r="E37" i="14"/>
  <c r="E39" i="14"/>
  <c r="D37" i="14"/>
  <c r="D39" i="14" s="1"/>
  <c r="C37" i="14"/>
  <c r="C39" i="14"/>
</calcChain>
</file>

<file path=xl/sharedStrings.xml><?xml version="1.0" encoding="utf-8"?>
<sst xmlns="http://schemas.openxmlformats.org/spreadsheetml/2006/main" count="11038" uniqueCount="1657">
  <si>
    <t>Appendix D</t>
  </si>
  <si>
    <t>Calculation Methodologies</t>
  </si>
  <si>
    <t>Appendix #</t>
  </si>
  <si>
    <t>Appendix Title</t>
  </si>
  <si>
    <t>Appendix Description</t>
  </si>
  <si>
    <t>Data Source</t>
  </si>
  <si>
    <t>Methodology</t>
  </si>
  <si>
    <t>E</t>
  </si>
  <si>
    <t>List of Registered Apprenticeship and Preapprenticeship Programs by LEA Partnership</t>
  </si>
  <si>
    <t>Apprenticeship and preapprenticeship programs and their associated LEA partner (if any).</t>
  </si>
  <si>
    <t>Apprenticeship programs: RAPIDS, LEA state reported data and supplemental data collection.
Preapprenticeship programs: LEA state reported data and supplemental data collection.</t>
  </si>
  <si>
    <t>F-1</t>
  </si>
  <si>
    <t>Registered Apprenticeship and Preapprenticeship Program Enrollment by Trade/Occupation and LEA Type</t>
  </si>
  <si>
    <t>Apprenticeship and preapprenticeship program enrollments by trade/occupation and LEA type (District or FCS institution). This appendix is limited to programs with LEA partnerships.</t>
  </si>
  <si>
    <t>Apprenticeship: LEA state reported data and FCS supplemental data collection.
Preapprenticeship: LEA state reported data and FCS supplemental data collection.</t>
  </si>
  <si>
    <t>F-2</t>
  </si>
  <si>
    <t>Number of Registered Apprentices by Trade/Occupation</t>
  </si>
  <si>
    <t xml:space="preserve">Apprenticeship program enrollments by trade/occupation and percetage of enrollment in each trade/occupation compared to all enrollment. </t>
  </si>
  <si>
    <t>Apprenticeship: RAPIDS database</t>
  </si>
  <si>
    <t>F-3</t>
  </si>
  <si>
    <t>Number of Registered Preapprentices by Trade/Occupation</t>
  </si>
  <si>
    <t xml:space="preserve">Preapprenticeship program enrollments by trade/occupation and percetage of enrollment in each trade/occupation compared to all enrollment. </t>
  </si>
  <si>
    <t>Preapprenticeship: Supplemental data collection</t>
  </si>
  <si>
    <t>G</t>
  </si>
  <si>
    <t>Wage Progression by Program Sponsor and Trade/Occupation at 1 Year and 5 Years after Program Completion</t>
  </si>
  <si>
    <t>Apprentice wages 1 and 5 years after program completion.
-Apprentices, only. N/A to preapprentices.</t>
  </si>
  <si>
    <t>Apprenticeship: RAPIDS, FETPIP</t>
  </si>
  <si>
    <t>H-1</t>
  </si>
  <si>
    <t>Registered Apprenticeship Program Retention Rates by Program Sponsor</t>
  </si>
  <si>
    <t>Retention rates of apprentices by apprenticeship program.</t>
  </si>
  <si>
    <t>H-2</t>
  </si>
  <si>
    <t>Registered Apprenticeship Program Retention Rates by Program Sponsor and Trade/Occupation</t>
  </si>
  <si>
    <t>Retention rates of apprentices by apprenticeship program and trade/occupation.</t>
  </si>
  <si>
    <t>I-1</t>
  </si>
  <si>
    <t>Program Costs for Registered Apprenticeship and Preapprenticeship Programs by School District and Florida College System (FCS) Institution</t>
  </si>
  <si>
    <t>Apprenticeship and preapprenticeship program costs by agency (district or FCS institution).</t>
  </si>
  <si>
    <t>I-2</t>
  </si>
  <si>
    <t>Program Costs for Registered Apprenticeship and Preapprenticeship Programs in School Districts and Florida College System (FCS) Institutions by Trade/Occupation</t>
  </si>
  <si>
    <t>Apprenticeship and preapprenticeship program costs by agency (district or FCS) and trade/occupation.</t>
  </si>
  <si>
    <t>I-3</t>
  </si>
  <si>
    <t>Program Costs for Registered Apprenticeship and Preapprenticeship Programs by LEA and Trade/Occupation</t>
  </si>
  <si>
    <t>Apprenticeship and preapprenticeship program costs by LEA and trade/occupation.</t>
  </si>
  <si>
    <t>J-1</t>
  </si>
  <si>
    <t>Registered Apprenticeship Program Completion Rates by Program Sponsor</t>
  </si>
  <si>
    <t>Apprenticeship program completion rates by program.</t>
  </si>
  <si>
    <t>J-2</t>
  </si>
  <si>
    <t>Registered Apprenticeship Program Completion Rates by Program Sponsor and Trade/Occupation</t>
  </si>
  <si>
    <t>Apprenticeship program completion rates by program and trade/occupation.</t>
  </si>
  <si>
    <t>Footnotes:</t>
  </si>
  <si>
    <t>A downloadable version of this table is available from the DCAE website:</t>
  </si>
  <si>
    <t xml:space="preserve">https://www.fldoe.org/academics/career-adult-edu/research-evaluation/annual-app-reports.stml </t>
  </si>
  <si>
    <t>Appendix E</t>
  </si>
  <si>
    <t>Includes Programs Active Between July 1, 2022 and June 30, 2023</t>
  </si>
  <si>
    <t>Program Type</t>
  </si>
  <si>
    <t>Registered Program Name</t>
  </si>
  <si>
    <t>Program Number</t>
  </si>
  <si>
    <t>County</t>
  </si>
  <si>
    <r>
      <t>LEA Type (District or FCS)</t>
    </r>
    <r>
      <rPr>
        <b/>
        <vertAlign val="superscript"/>
        <sz val="11"/>
        <color rgb="FF000000"/>
        <rFont val="Calibri"/>
        <family val="2"/>
        <scheme val="minor"/>
      </rPr>
      <t>1</t>
    </r>
  </si>
  <si>
    <r>
      <t>LEA Name (If Applicable)</t>
    </r>
    <r>
      <rPr>
        <b/>
        <vertAlign val="superscript"/>
        <sz val="11"/>
        <color rgb="FF000000"/>
        <rFont val="Calibri"/>
        <family val="2"/>
        <scheme val="minor"/>
      </rPr>
      <t>2</t>
    </r>
  </si>
  <si>
    <t>District</t>
  </si>
  <si>
    <t>FL001970007</t>
  </si>
  <si>
    <t>Brevard</t>
  </si>
  <si>
    <t>FL007450003</t>
  </si>
  <si>
    <t>Broward</t>
  </si>
  <si>
    <t>Florida East Coast Electrical JATC</t>
  </si>
  <si>
    <t>FL007460005</t>
  </si>
  <si>
    <t>FL007460006</t>
  </si>
  <si>
    <t>South Florida Ironworkers LU 272 JATTC</t>
  </si>
  <si>
    <t>FL007540003</t>
  </si>
  <si>
    <t>Palm Beach County Ironworkers JAC</t>
  </si>
  <si>
    <t>FL007580001</t>
  </si>
  <si>
    <t>Florida Finishing Trades Institute JATC</t>
  </si>
  <si>
    <t>FL008620001</t>
  </si>
  <si>
    <t>FL007740006</t>
  </si>
  <si>
    <t>United Service Training Corp GNJ</t>
  </si>
  <si>
    <t>FL007840018</t>
  </si>
  <si>
    <t>Brevard Electrical Apprenticeship Program GNJ</t>
  </si>
  <si>
    <t>FL008850020</t>
  </si>
  <si>
    <t>ABC Institute Electrical Apprenticeship Program GNJ</t>
  </si>
  <si>
    <t>FL007860018</t>
  </si>
  <si>
    <t>FL007890024</t>
  </si>
  <si>
    <t>FL007890028</t>
  </si>
  <si>
    <t>South Florida Operating Engineers JAC</t>
  </si>
  <si>
    <t>FL007900016</t>
  </si>
  <si>
    <t>FL001940005</t>
  </si>
  <si>
    <t>Space Coast Machinist Apprenticeship Program GNJ</t>
  </si>
  <si>
    <t>FL001980005</t>
  </si>
  <si>
    <t>ABCI Heating &amp; A/C Installer-Servicer GNJ</t>
  </si>
  <si>
    <t>FL013020001</t>
  </si>
  <si>
    <t>FL005030004</t>
  </si>
  <si>
    <t>ABC Institute Plumbers Apprenticeship Program GNJ</t>
  </si>
  <si>
    <t>FL009050002</t>
  </si>
  <si>
    <t>FL013060001</t>
  </si>
  <si>
    <t>South Florida Manufacturers Association GNJ</t>
  </si>
  <si>
    <t>FL011090024</t>
  </si>
  <si>
    <t>ABC Institute Roofing Apprenticeship Program GNJ</t>
  </si>
  <si>
    <t>FL009157997</t>
  </si>
  <si>
    <t>Plumbing Contractors Association Apprenticeship Program, Inc., GNJ</t>
  </si>
  <si>
    <t>2018-FL-70707</t>
  </si>
  <si>
    <t>2019-FL-73865</t>
  </si>
  <si>
    <t>ABC Institute Apprenticeship Programs, GNJ</t>
  </si>
  <si>
    <t>2021-FL-88396</t>
  </si>
  <si>
    <t>FCS</t>
  </si>
  <si>
    <t>Broward College</t>
  </si>
  <si>
    <t>FL003030002</t>
  </si>
  <si>
    <t>Northeast Florida Builders Association GNJ</t>
  </si>
  <si>
    <t>FL008730002</t>
  </si>
  <si>
    <t>A/C Contractors Association of Central FL GNJ</t>
  </si>
  <si>
    <t>FL008910004</t>
  </si>
  <si>
    <t>Masonry Association of Florida, Inc. GNJ</t>
  </si>
  <si>
    <t>FL007930012</t>
  </si>
  <si>
    <t>Florida Sprinkler Fitters JATC</t>
  </si>
  <si>
    <t>FL007530001</t>
  </si>
  <si>
    <t>Florida Carpenters Apprenticeship Program, GNJ</t>
  </si>
  <si>
    <t>FL015162204</t>
  </si>
  <si>
    <t>2019-FL-72858</t>
  </si>
  <si>
    <t>Independent Electrical Contractors, Inc (FWCC) GNJ</t>
  </si>
  <si>
    <t>FL007820007</t>
  </si>
  <si>
    <t>Arthrex Manufacturing Apprenticeship Program INJ</t>
  </si>
  <si>
    <t>FL006090032</t>
  </si>
  <si>
    <t>Collier</t>
  </si>
  <si>
    <t>Daytona Beach Electrical JATC</t>
  </si>
  <si>
    <t>FL008460002</t>
  </si>
  <si>
    <t>Daytona State College</t>
  </si>
  <si>
    <t>Daytona Beach Plumbers &amp; Pipefitters JAC</t>
  </si>
  <si>
    <t>FL008500001</t>
  </si>
  <si>
    <t>Mid-Florida Electrical GNJ</t>
  </si>
  <si>
    <t>FL008780004</t>
  </si>
  <si>
    <t>FL001940016</t>
  </si>
  <si>
    <t>2019-FL-72905</t>
  </si>
  <si>
    <t>Pensacola Electrical Apprenticeship College GNJ</t>
  </si>
  <si>
    <t>FL007730001</t>
  </si>
  <si>
    <t>Escambia</t>
  </si>
  <si>
    <t>Flagler County Community Apprenticeship Program GNJ</t>
  </si>
  <si>
    <t>FL008880010</t>
  </si>
  <si>
    <t>Flagler</t>
  </si>
  <si>
    <t>Flagler Child Care GNJ</t>
  </si>
  <si>
    <t>FL008900012</t>
  </si>
  <si>
    <t>Jacksonville Electrical JATC</t>
  </si>
  <si>
    <t>FL008450001</t>
  </si>
  <si>
    <t>Hillsborough</t>
  </si>
  <si>
    <t>North Florida Sheet Metal Workers JATC</t>
  </si>
  <si>
    <t>FL008460001</t>
  </si>
  <si>
    <t>FL007460011</t>
  </si>
  <si>
    <t>Gainesville Electrical JATC</t>
  </si>
  <si>
    <t>FL008480002</t>
  </si>
  <si>
    <t>North Florida Carpenters JATC</t>
  </si>
  <si>
    <t>FL008510001</t>
  </si>
  <si>
    <t>Tampa Ironworkers JATC</t>
  </si>
  <si>
    <t>FL007570002</t>
  </si>
  <si>
    <t>FL008570001</t>
  </si>
  <si>
    <t>Tampa Millwrights JATC</t>
  </si>
  <si>
    <t>FL007670002</t>
  </si>
  <si>
    <t>Sheet Metal Workers' Local 15 JATCTF</t>
  </si>
  <si>
    <t>FL007690001</t>
  </si>
  <si>
    <t>Florida West Coast Carpenters JAC</t>
  </si>
  <si>
    <t>FL007700001</t>
  </si>
  <si>
    <t>FL007720001</t>
  </si>
  <si>
    <t>Central Florida Carpenters JATC</t>
  </si>
  <si>
    <t>FL008850019</t>
  </si>
  <si>
    <t>Tampa Area Electrical JATC</t>
  </si>
  <si>
    <t>FL007880004</t>
  </si>
  <si>
    <t>North Florida Ironworkers JAC</t>
  </si>
  <si>
    <t>FL008890009</t>
  </si>
  <si>
    <t>Florida West Coast Operating Engineers JAC</t>
  </si>
  <si>
    <t>FL007900013</t>
  </si>
  <si>
    <t>Masonry Contactors Association of FL, GNJ (Gulf Coast Area)</t>
  </si>
  <si>
    <t>FL001950009</t>
  </si>
  <si>
    <t>FL007630001</t>
  </si>
  <si>
    <t>Hillsborough Community College</t>
  </si>
  <si>
    <t>Jacksonville Plumbers &amp; Pipefitters JATT</t>
  </si>
  <si>
    <t>FL008480001</t>
  </si>
  <si>
    <t>FL007900017</t>
  </si>
  <si>
    <t>Indian River State College</t>
  </si>
  <si>
    <t>2020-FL-75885</t>
  </si>
  <si>
    <t>FL004040001</t>
  </si>
  <si>
    <t>Lee</t>
  </si>
  <si>
    <t>Lively Tech Apprenticeship Program</t>
  </si>
  <si>
    <t>2019-FL-72613</t>
  </si>
  <si>
    <t>Leon</t>
  </si>
  <si>
    <t>FL007900014</t>
  </si>
  <si>
    <t>Manatee</t>
  </si>
  <si>
    <t>Technical Education Council, LLC</t>
  </si>
  <si>
    <t>2019-FL-72946</t>
  </si>
  <si>
    <t>FL008930001</t>
  </si>
  <si>
    <t>Marion</t>
  </si>
  <si>
    <t>2018-FL-71114</t>
  </si>
  <si>
    <t>Miami-Dade Plumbers Joint Apprentice &amp; Educational Committee</t>
  </si>
  <si>
    <t>FL007390001</t>
  </si>
  <si>
    <t>Miami-Dade</t>
  </si>
  <si>
    <t>FL007450001</t>
  </si>
  <si>
    <t>Sheet Metal Workers Local 32 JAC</t>
  </si>
  <si>
    <t>FL007470002</t>
  </si>
  <si>
    <t>ACRA-Local 725 JATC</t>
  </si>
  <si>
    <t>FL007490002</t>
  </si>
  <si>
    <t>Asbestos Workers Local Union #60 JAC</t>
  </si>
  <si>
    <t>FL007710001</t>
  </si>
  <si>
    <t>Orlando Plumbers &amp; Pipefitters JAC</t>
  </si>
  <si>
    <t>FL008470001</t>
  </si>
  <si>
    <t>Orange</t>
  </si>
  <si>
    <t>Mid Florida Ironworkers JAC</t>
  </si>
  <si>
    <t>FL008640001</t>
  </si>
  <si>
    <t>Central Florida Electrical JATC</t>
  </si>
  <si>
    <t>FL008660001</t>
  </si>
  <si>
    <t>FL008870020</t>
  </si>
  <si>
    <t>Central Florida Child Care Educators Apprenticeship Program, GNJ</t>
  </si>
  <si>
    <t>FL008920009</t>
  </si>
  <si>
    <t>FL005060002</t>
  </si>
  <si>
    <t>Plumbing Industry Professional Education GNJ</t>
  </si>
  <si>
    <t>FL005070003</t>
  </si>
  <si>
    <t>2020-FL-76031</t>
  </si>
  <si>
    <t>Osceola</t>
  </si>
  <si>
    <t>Palm Beach</t>
  </si>
  <si>
    <t>FL009040001</t>
  </si>
  <si>
    <t>FL007900011</t>
  </si>
  <si>
    <t>Pasco</t>
  </si>
  <si>
    <t>FL001940004</t>
  </si>
  <si>
    <t>Pasco-Hernando State College</t>
  </si>
  <si>
    <t>St. Petersburg Fire &amp; Rescue IJ</t>
  </si>
  <si>
    <t>FL007840013</t>
  </si>
  <si>
    <t>Pinellas</t>
  </si>
  <si>
    <t>City of St. Petersburg IJW</t>
  </si>
  <si>
    <t>FL007860011</t>
  </si>
  <si>
    <t>Child Care Apprenticeship Program of Pinellas GNJ</t>
  </si>
  <si>
    <t>FL007890019</t>
  </si>
  <si>
    <t>Tampa Bay Machining Apprenticeship GNJ</t>
  </si>
  <si>
    <t>FL007900006</t>
  </si>
  <si>
    <t>FL001960008</t>
  </si>
  <si>
    <t>Pinellas County Schools Child Care Apprenticeship INJ</t>
  </si>
  <si>
    <t>FL001970009</t>
  </si>
  <si>
    <t>Pinellas Association of Plumbing, Heating &amp; Cooling Contractors, GNJ</t>
  </si>
  <si>
    <t>FL006990005</t>
  </si>
  <si>
    <t>FL006010005</t>
  </si>
  <si>
    <t>FL007720004</t>
  </si>
  <si>
    <t>2018-FL-71645</t>
  </si>
  <si>
    <t>Polk</t>
  </si>
  <si>
    <t>FL013060003</t>
  </si>
  <si>
    <t>Santa Fe College</t>
  </si>
  <si>
    <t>Locklin Technical College Apprenticeship Program, GNJ</t>
  </si>
  <si>
    <t>2019-FL-73412</t>
  </si>
  <si>
    <t>Santa Rosa</t>
  </si>
  <si>
    <t>FL007830023</t>
  </si>
  <si>
    <t>Sarasota</t>
  </si>
  <si>
    <t>City of Venice Fire Department IJ</t>
  </si>
  <si>
    <t>FL007830022</t>
  </si>
  <si>
    <t>North Port Fire Rescue District IJ</t>
  </si>
  <si>
    <t>FL007870016</t>
  </si>
  <si>
    <t>FL001950012</t>
  </si>
  <si>
    <t>FL001970020</t>
  </si>
  <si>
    <t>Florida Automatic Sprinkler Training, Inc. GNJ</t>
  </si>
  <si>
    <t>FL005050002</t>
  </si>
  <si>
    <t>Heartland Electrical Apprenticeship Program GNJ</t>
  </si>
  <si>
    <t>FL007890015</t>
  </si>
  <si>
    <t>South Florida State College</t>
  </si>
  <si>
    <t>Heartland A/C Apprenticeship Program GNJ</t>
  </si>
  <si>
    <t>FL007920005</t>
  </si>
  <si>
    <t>St. Petersburg College</t>
  </si>
  <si>
    <t>Tallahassee Community College</t>
  </si>
  <si>
    <t>ABO Apprenticeship INJ</t>
  </si>
  <si>
    <t>FL005081357</t>
  </si>
  <si>
    <t>H.I.S. Painting, Inc. INJ</t>
  </si>
  <si>
    <t>FL008092197</t>
  </si>
  <si>
    <t>Southeast Power Corporation Groundman To Lineman Apprenticeship Program INJ</t>
  </si>
  <si>
    <t>2017-FL-316</t>
  </si>
  <si>
    <t>Florida Pile Drivers JATC</t>
  </si>
  <si>
    <t>FL007790004</t>
  </si>
  <si>
    <t>FL008720001</t>
  </si>
  <si>
    <t>JEA IJW</t>
  </si>
  <si>
    <t>FL008910005</t>
  </si>
  <si>
    <t>Jacksonville Electrical Teledata JATC</t>
  </si>
  <si>
    <t>FL014010001</t>
  </si>
  <si>
    <t>FL013030003</t>
  </si>
  <si>
    <t>2021-FL-87897</t>
  </si>
  <si>
    <t>Glades Electric Coop IJ</t>
  </si>
  <si>
    <t>FL007780009</t>
  </si>
  <si>
    <t>Peace River Electric Cooperative Inc. IJ</t>
  </si>
  <si>
    <t>FL003050001</t>
  </si>
  <si>
    <t>Tampa Electrical Telecommunications JATC</t>
  </si>
  <si>
    <t>FL003000001</t>
  </si>
  <si>
    <t>Tampa Electric Company IJW</t>
  </si>
  <si>
    <t>FL003020002</t>
  </si>
  <si>
    <t>The Fishel Company INJ</t>
  </si>
  <si>
    <t>FL003030005</t>
  </si>
  <si>
    <t>Central Florida Plumbing Academy GNJ</t>
  </si>
  <si>
    <t>FL002080009</t>
  </si>
  <si>
    <t>Tampa General Hospital INJ</t>
  </si>
  <si>
    <t>2017-FL-712</t>
  </si>
  <si>
    <t>Peoples Gas System, IJW</t>
  </si>
  <si>
    <t>2020-FL-74484</t>
  </si>
  <si>
    <t>Learning Alliance Corporation Apprenticeship, GNJ</t>
  </si>
  <si>
    <t>2021-FL-80626</t>
  </si>
  <si>
    <t>City of Leesburg Electric Utility INJ</t>
  </si>
  <si>
    <t>FL001950006</t>
  </si>
  <si>
    <t>City of Tallahassee Lineworker, INJ</t>
  </si>
  <si>
    <t>FL010050001</t>
  </si>
  <si>
    <t>FL013135192</t>
  </si>
  <si>
    <t>2019-FL-72689</t>
  </si>
  <si>
    <t>Florida Rural Water Association</t>
  </si>
  <si>
    <t>2020-FL-75090</t>
  </si>
  <si>
    <t>Ocala Utility Services IJW</t>
  </si>
  <si>
    <t>FL008810009</t>
  </si>
  <si>
    <t>FL011030002</t>
  </si>
  <si>
    <t>Florida International University Apprenticeship Program</t>
  </si>
  <si>
    <t>2020-FL-78741</t>
  </si>
  <si>
    <t>FL008860004</t>
  </si>
  <si>
    <t>Nassau County Board of County Commissioners IJ</t>
  </si>
  <si>
    <t>FL013091932</t>
  </si>
  <si>
    <t>Central Florida Electrical Teledata JATC</t>
  </si>
  <si>
    <t>FL005000002</t>
  </si>
  <si>
    <t>FL005111363</t>
  </si>
  <si>
    <t>FL005135188</t>
  </si>
  <si>
    <t>2020-FL-78138</t>
  </si>
  <si>
    <t>City of Lake Worth Beach Utilities Apprenticeship Program IJ</t>
  </si>
  <si>
    <t>FL009112199</t>
  </si>
  <si>
    <t>FL008870017</t>
  </si>
  <si>
    <t>Pinellas Park Fire Department Apprenticeship Program IJ</t>
  </si>
  <si>
    <t>FL006120148</t>
  </si>
  <si>
    <t>Lakeland Electric IJ</t>
  </si>
  <si>
    <t>FL007930003</t>
  </si>
  <si>
    <t>2020-FL-78997</t>
  </si>
  <si>
    <t>Englewood Area Fire Control District IJ</t>
  </si>
  <si>
    <t>FL007880008</t>
  </si>
  <si>
    <t>Venice Theatre INJ</t>
  </si>
  <si>
    <t>FL003060001</t>
  </si>
  <si>
    <t>Fort Pierce Utility Authority, INJ</t>
  </si>
  <si>
    <t>FL008090195</t>
  </si>
  <si>
    <t>2019-FL-73838</t>
  </si>
  <si>
    <t>FL008700002</t>
  </si>
  <si>
    <t>Daytona Toyota, INJ</t>
  </si>
  <si>
    <t>2021-FL-87900</t>
  </si>
  <si>
    <t>FL007860003</t>
  </si>
  <si>
    <t>-A downloadable version of this table is available from the DCAE website:</t>
  </si>
  <si>
    <t>Appendix F-1</t>
  </si>
  <si>
    <t>Trade/Occupation</t>
  </si>
  <si>
    <t># Enrollments in  Districts</t>
  </si>
  <si>
    <t># Enrollments in FCS Institutions</t>
  </si>
  <si>
    <t>Total</t>
  </si>
  <si>
    <t>% of Total</t>
  </si>
  <si>
    <t>Electrician</t>
  </si>
  <si>
    <t>Millwright</t>
  </si>
  <si>
    <t>Yacht Service Technician</t>
  </si>
  <si>
    <t>1. An LEA is a local education agency (School District or Florida College System institution).</t>
  </si>
  <si>
    <t>-LEA partnerships for the purposes of apprenticeship reporting is defined as an agreement between apprenticeship program sponsors and an LEA where apprentices enroll in the LEA for associated related training and instruction (RTI).</t>
  </si>
  <si>
    <t>-Occupations with subspecialties are aggregated and reported under the title of the main occupation.  Ex: Electrician - Interior and Electrician - Substation are "bundled" and reported under the main trade/occupation of Electrician.</t>
  </si>
  <si>
    <t>Appendix F-2</t>
  </si>
  <si>
    <t>Includes registered apprentices active between July 1, 2022 to June 30, 2023 in the RAPIDS System and excludes preapprenticeship participants.</t>
  </si>
  <si>
    <t>Fire Fighter</t>
  </si>
  <si>
    <t>Pharmacy Technician</t>
  </si>
  <si>
    <t>Occupations with subspecialties are aggregated and reported under the title of the main occupation.  Ex: Electrician - Interior and Electrician - Substation are "bundled" and reported under the main trade/occupation of Electrician.</t>
  </si>
  <si>
    <t>Occupations with less than 10 registered apprentices have been masked and published in this table as &lt;10.</t>
  </si>
  <si>
    <t>Appendix F-3</t>
  </si>
  <si>
    <t>Appendix G</t>
  </si>
  <si>
    <t>Includes registered apprentices in the RAPIDS System and excludes preapprenticeship participants.</t>
  </si>
  <si>
    <r>
      <t>Starting Wage</t>
    </r>
    <r>
      <rPr>
        <b/>
        <vertAlign val="superscript"/>
        <sz val="11"/>
        <color rgb="FF000000"/>
        <rFont val="Calibri"/>
        <family val="2"/>
      </rPr>
      <t>1</t>
    </r>
  </si>
  <si>
    <r>
      <t>Exit Wage</t>
    </r>
    <r>
      <rPr>
        <b/>
        <vertAlign val="superscript"/>
        <sz val="11"/>
        <color rgb="FF000000"/>
        <rFont val="Calibri"/>
        <family val="2"/>
      </rPr>
      <t>1</t>
    </r>
  </si>
  <si>
    <r>
      <t>Wage 1 year after program exit</t>
    </r>
    <r>
      <rPr>
        <b/>
        <vertAlign val="superscript"/>
        <sz val="11"/>
        <color rgb="FF000000"/>
        <rFont val="Calibri"/>
        <family val="2"/>
      </rPr>
      <t>2</t>
    </r>
  </si>
  <si>
    <r>
      <t>Wage 5 years after program exit</t>
    </r>
    <r>
      <rPr>
        <b/>
        <vertAlign val="superscript"/>
        <sz val="11"/>
        <color rgb="FF000000"/>
        <rFont val="Calibri"/>
        <family val="2"/>
      </rPr>
      <t>2</t>
    </r>
  </si>
  <si>
    <t xml:space="preserve">1. Starting and Exit wages are expressed in annualized hourly wages as listed in the registered apprenticeship program standards obtained in the USDOL RAPIDS system for respective programs and occupation/trades.  </t>
  </si>
  <si>
    <t>Appendix H-1</t>
  </si>
  <si>
    <t>Retention Rate</t>
  </si>
  <si>
    <t xml:space="preserve">Footnotes: </t>
  </si>
  <si>
    <t>NOTE: Retention rates are calculated based upon the most recent start date in the program; however, this date can be amended in RAPIDS and may not reflect the individual’s original start date in the program.</t>
  </si>
  <si>
    <t>Appendix H-2</t>
  </si>
  <si>
    <t>(*) Denotes instances where Registered Apprenticeship programs train for a single occupation with subspecialties. The listed title in the table includes the main occupation/trade followed by the subspecialty in parenthesis. Only the main occupation/trade title is reflected in Appendix F-2</t>
  </si>
  <si>
    <t>Appendix H-3</t>
  </si>
  <si>
    <t>Appendix H-4</t>
  </si>
  <si>
    <t>Appendix I-1</t>
  </si>
  <si>
    <t>Type of Agency</t>
  </si>
  <si>
    <t>Agency Name</t>
  </si>
  <si>
    <r>
      <t>Total Costs</t>
    </r>
    <r>
      <rPr>
        <b/>
        <vertAlign val="superscript"/>
        <sz val="11"/>
        <color rgb="FF000000"/>
        <rFont val="Calibri"/>
        <family val="2"/>
        <scheme val="minor"/>
      </rPr>
      <t>1</t>
    </r>
  </si>
  <si>
    <r>
      <t>Instructional Costs</t>
    </r>
    <r>
      <rPr>
        <b/>
        <vertAlign val="superscript"/>
        <sz val="11"/>
        <color rgb="FF000000"/>
        <rFont val="Calibri"/>
        <family val="2"/>
        <scheme val="minor"/>
      </rPr>
      <t>2</t>
    </r>
  </si>
  <si>
    <r>
      <t>Administrative Costs</t>
    </r>
    <r>
      <rPr>
        <b/>
        <vertAlign val="superscript"/>
        <sz val="11"/>
        <color rgb="FF000000"/>
        <rFont val="Calibri"/>
        <family val="2"/>
        <scheme val="minor"/>
      </rPr>
      <t>3</t>
    </r>
  </si>
  <si>
    <t>Nassau</t>
  </si>
  <si>
    <t>Palm Beach State College</t>
  </si>
  <si>
    <t>Seminole State College Of Florida</t>
  </si>
  <si>
    <t>The College of The Florida Keys</t>
  </si>
  <si>
    <t>DISTRICT TOTAL</t>
  </si>
  <si>
    <t>FCS TOTAL</t>
  </si>
  <si>
    <t>STATE TOTAL</t>
  </si>
  <si>
    <t>Total costs = Instructional Costs + Administrative Costs</t>
  </si>
  <si>
    <t>The source of costs data for District and Florida College System institutions is the Office of Funding and Financial Reporting (OFFR) and supplemental data unless denoted by an (*).</t>
  </si>
  <si>
    <t>(*) denotes instances where costs were erroneously reported by an agency in the OFFR cost report and were updated and obtained in a supplemental format.</t>
  </si>
  <si>
    <t>Cost data is not reflective of institutions that did not report program costs.</t>
  </si>
  <si>
    <r>
      <rPr>
        <vertAlign val="superscript"/>
        <sz val="10"/>
        <color rgb="FF000000"/>
        <rFont val="Calibri"/>
        <family val="2"/>
        <scheme val="minor"/>
      </rPr>
      <t xml:space="preserve">3 </t>
    </r>
    <r>
      <rPr>
        <sz val="10"/>
        <color rgb="FF000000"/>
        <rFont val="Calibri"/>
        <family val="2"/>
        <scheme val="minor"/>
      </rPr>
      <t xml:space="preserve"> District administrative costs are district indirect costs within Office of Funding and Financial Reporting (OFFR) costs reports.  College administrative costs are collegewide instructional support costs within the Cost Analysis detailed report located https://www.fldoe.org/schools/higher-ed/fl-college-system/about-us/finance/cost-analysis.stml.</t>
    </r>
  </si>
  <si>
    <t>Appendix I-2</t>
  </si>
  <si>
    <t xml:space="preserve">Automotive Service Technology </t>
  </si>
  <si>
    <t xml:space="preserve">Carpentry </t>
  </si>
  <si>
    <t xml:space="preserve">Diesel Mechanic </t>
  </si>
  <si>
    <t xml:space="preserve">Early Childhood Education </t>
  </si>
  <si>
    <t xml:space="preserve">Electrician </t>
  </si>
  <si>
    <t xml:space="preserve">Elevator Constructor Mechanic </t>
  </si>
  <si>
    <t xml:space="preserve">Fire Sprinkler System Technology </t>
  </si>
  <si>
    <t xml:space="preserve">Glazing </t>
  </si>
  <si>
    <t xml:space="preserve">Heavy Equipment Operation </t>
  </si>
  <si>
    <t xml:space="preserve">Industrial Machinery Maintenance </t>
  </si>
  <si>
    <t xml:space="preserve">Industrial Pipefitter </t>
  </si>
  <si>
    <t xml:space="preserve">Information Technology </t>
  </si>
  <si>
    <t xml:space="preserve">Machining </t>
  </si>
  <si>
    <t xml:space="preserve">Medical Assisting </t>
  </si>
  <si>
    <t xml:space="preserve">Millwright </t>
  </si>
  <si>
    <t xml:space="preserve">Patient Care Technician </t>
  </si>
  <si>
    <t xml:space="preserve">Plumbing Technology </t>
  </si>
  <si>
    <t xml:space="preserve">Roadway Technician </t>
  </si>
  <si>
    <t xml:space="preserve">Roofing </t>
  </si>
  <si>
    <t xml:space="preserve">Service Animal Trainer </t>
  </si>
  <si>
    <t xml:space="preserve">Sheet Metal Fabrication Technology </t>
  </si>
  <si>
    <t xml:space="preserve">Structural Steel Work </t>
  </si>
  <si>
    <t xml:space="preserve">Yacht Service Technician </t>
  </si>
  <si>
    <t>TOTAL</t>
  </si>
  <si>
    <t>The source of cost data for District and Florida College System institutions is the Office of Funding and Financial Reporting (OFFR) and supplemental data reported by trade/occupation.</t>
  </si>
  <si>
    <r>
      <t>1</t>
    </r>
    <r>
      <rPr>
        <sz val="10"/>
        <color rgb="FF000000"/>
        <rFont val="Calibri"/>
        <family val="2"/>
        <scheme val="minor"/>
      </rPr>
      <t xml:space="preserve">  Total Costs for districts is referred to as "total program costs" within district financial reports. District finance data can be located at https://web08.fldoe.org/TransparencyReports/CostReportSelectionPage.aspx</t>
    </r>
  </si>
  <si>
    <t>Total Costs for Florida College System institions is referred to as "total instruction costs" within FCS financial reports. FCS finance data can be located https://www.fldoe.org/schools/higher-ed/fl-college-system/about-us/finance/cost-analysis.stml.</t>
  </si>
  <si>
    <r>
      <t xml:space="preserve">2 </t>
    </r>
    <r>
      <rPr>
        <sz val="10"/>
        <color rgb="FF000000"/>
        <rFont val="Calibri"/>
        <family val="2"/>
        <scheme val="minor"/>
      </rPr>
      <t xml:space="preserve"> District Instructional costs are the sum of direct costs and school costs within Office of Funding and Financial Reporting (OFFR) costs reports.  College instructional costs are the sum of total direct instruction and allocated instructional support costs within the Cost Analysis detailed report located https://www.fldoe.org/schools/higher-ed/fl-college-system/about-us/finance/cost-analysis.stml.</t>
    </r>
  </si>
  <si>
    <t>Appendix I-3</t>
  </si>
  <si>
    <t>LEA</t>
  </si>
  <si>
    <t xml:space="preserve">Building Construction Technologies </t>
  </si>
  <si>
    <t xml:space="preserve">Firefighter </t>
  </si>
  <si>
    <t>The College Of The Florida Keys</t>
  </si>
  <si>
    <t>Total Costs for Florida College System institions is referred to as "total instruction costs" within FCS financial reports. FCS finance data can be located https://www.fldoe.org/schools/higher-ed/fl-college-system/data-reports/finance/cost-analysis.stml</t>
  </si>
  <si>
    <r>
      <t xml:space="preserve">2 </t>
    </r>
    <r>
      <rPr>
        <sz val="10"/>
        <color rgb="FF000000"/>
        <rFont val="Calibri"/>
        <family val="2"/>
        <scheme val="minor"/>
      </rPr>
      <t xml:space="preserve"> District Instructional costs are the sum of direct costs and school costs within Office of Funding and Financial Reporting (OFFR) costs reports.  College instructional costs are the sum of total direct instruction and allocated instructional support costs within the Cost Analysis detailed report located https://www.fldoe.org/schools/higher-ed/fl-college-system/data-reports/finance/cost-analysis.stml.</t>
    </r>
  </si>
  <si>
    <r>
      <rPr>
        <vertAlign val="superscript"/>
        <sz val="10"/>
        <color rgb="FF000000"/>
        <rFont val="Calibri"/>
        <family val="2"/>
        <scheme val="minor"/>
      </rPr>
      <t xml:space="preserve">3 </t>
    </r>
    <r>
      <rPr>
        <sz val="10"/>
        <color rgb="FF000000"/>
        <rFont val="Calibri"/>
        <family val="2"/>
        <scheme val="minor"/>
      </rPr>
      <t xml:space="preserve"> District administrative costs are district indirect costs within Office of Funding and Financial Reporting (OFFR) costs reports.  College administrative costs are collegewide instructional support costs within the Cost Analysis detailed report located https://www.fldoe.org/schools/higher-ed/fl-college-system/data-reports/finance/cost-analysis.stml.</t>
    </r>
  </si>
  <si>
    <t>Appendix J-1</t>
  </si>
  <si>
    <t>Number of apprentices who completed their program by one year after frameworks outlined program length</t>
  </si>
  <si>
    <t>Number of students in the completion cohort</t>
  </si>
  <si>
    <t>Completion rate within one year after approved program length</t>
  </si>
  <si>
    <t>Overall completion rate with completions outside of one year of approved program standards</t>
  </si>
  <si>
    <t>(-) denotes programs that are currently active, but that do not have any apprentices that qualify for a completion rate cohort due to program length or age of program.</t>
  </si>
  <si>
    <t>NOTE: Completion rates are calculated based upon the most recent start date in the program; however, this date can be amended in RAPIDS and may not reflect the individual’s original start date in the program.</t>
  </si>
  <si>
    <t>Appendix J-2</t>
  </si>
  <si>
    <t>Trade/Occupation for Report</t>
  </si>
  <si>
    <t>Number of apprentices who completed their program by one year after stated program length</t>
  </si>
  <si>
    <t>(-) denotes programs and trade/occupations that are currently active, but that do not have any apprentices that qualify for a completion rate cohort due to program length or age of program.</t>
  </si>
  <si>
    <t>(+) denotes instances where Registered Apprenticeship programs train for a single occupation with subspecialties. The listed title in the table includes the main occupation/trade followed by the subspecialty in parenthesis. Only the main occupation/trade title is reflected in Appendix F-2.</t>
  </si>
  <si>
    <t>The source of costs data for District and Florida College System institutions is the Office of Funding and Financial Reporting (OFFR) and supplemental data unless denoted by an (*), which means that costs are not reflected in source data and were obtained in a supplemental format.</t>
  </si>
  <si>
    <r>
      <t>1</t>
    </r>
    <r>
      <rPr>
        <sz val="10"/>
        <color rgb="FF000000"/>
        <rFont val="Calibri"/>
        <family val="2"/>
        <scheme val="minor"/>
      </rPr>
      <t xml:space="preserve">  Total Costs for districts is referred to as "total program costs" within district financial reports. DIstrict finance data can be located at https://web08.fldoe.org/TransparencyReports/CostReportSelectionPage.aspx</t>
    </r>
  </si>
  <si>
    <t>Total Costs for Florida College System institions is referred to as "total instruction costs" within FCS financial reports. FCS finance data can be located at https://www.fldoe.org/schools/higher-ed/fl-college-system/about-us/finance/cost-analysis.stml</t>
  </si>
  <si>
    <r>
      <t xml:space="preserve">2 </t>
    </r>
    <r>
      <rPr>
        <sz val="10"/>
        <color rgb="FF000000"/>
        <rFont val="Calibri"/>
        <family val="2"/>
        <scheme val="minor"/>
      </rPr>
      <t xml:space="preserve"> District Instructional costs are the sum of direct costs and school costs within Office of Funding and Financial Reporting (OFFR) costs reports.  College instructional costs are the sum of total direct instruction and allocated instructional support costs within the Cost Analysis detailed report located at https://www.fldoe.org/schools/higher-ed/fl-college-system/about-us/finance/cost-analysis.stml.</t>
    </r>
  </si>
  <si>
    <r>
      <t xml:space="preserve">3 </t>
    </r>
    <r>
      <rPr>
        <sz val="10"/>
        <color rgb="FF000000"/>
        <rFont val="Calibri"/>
        <family val="2"/>
        <scheme val="minor"/>
      </rPr>
      <t xml:space="preserve"> District administrative costs are district indirect costs within Office of Funding and Financial Reporting (OFFR) costs reports.  College administrative costs are collegewide instructional support costs within the Cost Analysis detailed report located at https://www.fldoe.org/schools/higher-ed/fl-college-system/about-us/finance/cost-analysis.stml.</t>
    </r>
  </si>
  <si>
    <t>Program Costs for Registered Apprenticeship Programs in School Districts and Florida College System (FCS) Institutions by Trade/Occupation, 2022-23</t>
  </si>
  <si>
    <t xml:space="preserve">Air Conditioning, Refrigeration And Heating Technology </t>
  </si>
  <si>
    <r>
      <t xml:space="preserve">All Broward College Trades </t>
    </r>
    <r>
      <rPr>
        <vertAlign val="superscript"/>
        <sz val="11"/>
        <color rgb="FF000000"/>
        <rFont val="Calibri"/>
        <family val="2"/>
        <scheme val="minor"/>
      </rPr>
      <t>4</t>
    </r>
  </si>
  <si>
    <t xml:space="preserve">Brick And Block Masonry </t>
  </si>
  <si>
    <t xml:space="preserve">Commercial And Industrial Insulation </t>
  </si>
  <si>
    <t xml:space="preserve">Commercial Foods And Culinary Arts </t>
  </si>
  <si>
    <t xml:space="preserve">Diesel </t>
  </si>
  <si>
    <t xml:space="preserve">Electrical Line Service And Repair </t>
  </si>
  <si>
    <t xml:space="preserve">Firefighter/Emergency Medical Technician-Combined </t>
  </si>
  <si>
    <t xml:space="preserve">Medical Assistant </t>
  </si>
  <si>
    <t xml:space="preserve">Painting And Decorating </t>
  </si>
  <si>
    <t xml:space="preserve">Pre-Apprenticeship </t>
  </si>
  <si>
    <t xml:space="preserve">Pump Servicer </t>
  </si>
  <si>
    <t xml:space="preserve">Surgical Technologist </t>
  </si>
  <si>
    <t>Program Costs for Registered Apprenticeship Programs by LEA and Trade/Occupation, 2022-23</t>
  </si>
  <si>
    <t xml:space="preserve">Broward College </t>
  </si>
  <si>
    <t>Program Costs for Registered Apprenticeship Programs by School District and Florida College System (FCS) Institution, 2022-23</t>
  </si>
  <si>
    <t>Wage Progression by Program Sponsor and Trade/Occupation at 1 Year and 5 Years after Program Completion, 2022-23</t>
  </si>
  <si>
    <t>Heating and Air Conditioning Technician and Installer</t>
  </si>
  <si>
    <t>Plumber</t>
  </si>
  <si>
    <t>Power Line Erector</t>
  </si>
  <si>
    <t>ABC Institute Pipefitter-Sprinkler Fitter Apprenticeship Program GNJ</t>
  </si>
  <si>
    <t>Roofer</t>
  </si>
  <si>
    <t>Pipe Fitter</t>
  </si>
  <si>
    <t>Sheet Metal Worker</t>
  </si>
  <si>
    <t>Air Conditioning Contractors Association of Polk County Apprenticeship Program GNJ</t>
  </si>
  <si>
    <t>Cook</t>
  </si>
  <si>
    <t>Numerical Control Machinist and Operator</t>
  </si>
  <si>
    <t>Composite Plastic Fabricator</t>
  </si>
  <si>
    <t>Bay Area Electrical Apprenticeship Program, GNJ</t>
  </si>
  <si>
    <t>Brevard Air Conditioning Contractors Association, Inc. GNJ</t>
  </si>
  <si>
    <t>Broward County Plumbers &amp; Pipefitters, JATC</t>
  </si>
  <si>
    <t>Builders Association of North Central Florida Apprenticeship Program GNJ</t>
  </si>
  <si>
    <t>Careersource Research Coast Apprenticeship Program, GNJ</t>
  </si>
  <si>
    <t>Distribution And Logistics Technician</t>
  </si>
  <si>
    <t>Industrial Manufacturing Technician</t>
  </si>
  <si>
    <t>Truss Design Technician</t>
  </si>
  <si>
    <t>Industrial Maintenance Mechanic</t>
  </si>
  <si>
    <t>Carpenter</t>
  </si>
  <si>
    <t>Child Care Development Specialist</t>
  </si>
  <si>
    <t>Electrician (Maintenance)*</t>
  </si>
  <si>
    <t>Residential Wireman</t>
  </si>
  <si>
    <t>Central Florida Mechanical Joint Apprenticeship Training Committee IJ</t>
  </si>
  <si>
    <t>Diesel Mechanic</t>
  </si>
  <si>
    <t>Chelco (Choctawhatchee Electric Cooperative) INJ</t>
  </si>
  <si>
    <t>Child Care Apprenticeship Program of Pasco County</t>
  </si>
  <si>
    <t>Child Care Apprenticeshp Program of Manatee County</t>
  </si>
  <si>
    <t>Power Line Repairer</t>
  </si>
  <si>
    <t>Meter Repairer</t>
  </si>
  <si>
    <t>City of Tallahassee Electric Production / Power Plant Operator</t>
  </si>
  <si>
    <t>Power-Plant Operator</t>
  </si>
  <si>
    <t>Gas Utility Technician</t>
  </si>
  <si>
    <t>FL008092195</t>
  </si>
  <si>
    <t>Automotive Service Mechanic</t>
  </si>
  <si>
    <t>Florida Air Conditioning Apprenticeship Association, GNJ</t>
  </si>
  <si>
    <t>Florida Association of Rehabilitation Facilities</t>
  </si>
  <si>
    <t>Direct Support Specialist</t>
  </si>
  <si>
    <t>Florida Automatic Sprinkler Training NE FL Chapter GNJ</t>
  </si>
  <si>
    <t>Pipe Fitter (Sprinkler Fitter Specialization)</t>
  </si>
  <si>
    <t>Carpenter (Framing and Finishing)*</t>
  </si>
  <si>
    <t>FL009000001</t>
  </si>
  <si>
    <t>FL009000002</t>
  </si>
  <si>
    <t>Florida Electrical Apprenticeship &amp; Training, Inc. GNJ</t>
  </si>
  <si>
    <t>FL001950008</t>
  </si>
  <si>
    <t>Florida Electrical Association Tri-County Apprenticeship GNJ</t>
  </si>
  <si>
    <t>Glazier</t>
  </si>
  <si>
    <t>Painter (Indust Coating and Lining Specialist)*</t>
  </si>
  <si>
    <t>Painter (Decorator)*</t>
  </si>
  <si>
    <t>Florida Gulf Coast Chapter ABC, Inc., GNJ</t>
  </si>
  <si>
    <t>Cyber Security Support Technician</t>
  </si>
  <si>
    <t>Pile Driver</t>
  </si>
  <si>
    <t>Florida Public Utilities Company IJ -NE Division</t>
  </si>
  <si>
    <t>Wastewater Systems Operator</t>
  </si>
  <si>
    <t>FL009060001</t>
  </si>
  <si>
    <t>Heavy Equipment Mechananic</t>
  </si>
  <si>
    <t>Floridamakes Advanced Manufacturing Apprenticeship Program, GNJ</t>
  </si>
  <si>
    <t>Load Dispatcher</t>
  </si>
  <si>
    <t>Substation Operator</t>
  </si>
  <si>
    <t>Gulf Coast Electric JATC</t>
  </si>
  <si>
    <t>FL006136741</t>
  </si>
  <si>
    <t>Independent Electrical Contractors - FECC, Inc.</t>
  </si>
  <si>
    <t>Indian River State College Apprenticeship Program, GNJ</t>
  </si>
  <si>
    <t>International Union of Elevator Constructors (IUEC) Local - 139</t>
  </si>
  <si>
    <t>International Union of Elevator Constructors (IUEC) LU 74 JAC</t>
  </si>
  <si>
    <t>Elevator Constructor</t>
  </si>
  <si>
    <t>International Union of Elevator Constructors LU 49 JAC</t>
  </si>
  <si>
    <t>Internat'l Union of Elevator Constructors (IUEC) LU 71 JAC</t>
  </si>
  <si>
    <t>Jacksonville Heat &amp; Frost Insulators And Allied Trades JATC</t>
  </si>
  <si>
    <t>Electic Meter Installer</t>
  </si>
  <si>
    <t>Cable Splicer</t>
  </si>
  <si>
    <t>Computer Support Specialist</t>
  </si>
  <si>
    <t>Senior Network Consultant</t>
  </si>
  <si>
    <t>Macca Manasota A/C Contractors Association, GNJ</t>
  </si>
  <si>
    <t>Manasota PHCC Plumbing Apprenticeship Program, Inc.</t>
  </si>
  <si>
    <t>Marine Industries Association of South Florida (Miasf) Apprenticeship Program, GNJ</t>
  </si>
  <si>
    <t xml:space="preserve">Bricklayer </t>
  </si>
  <si>
    <t>Miami Dade College Apprenticeship Program - GNJ</t>
  </si>
  <si>
    <t>Operations Management</t>
  </si>
  <si>
    <t>Miami Electrical Joint Apprenticeship And Training Committee</t>
  </si>
  <si>
    <t>Structural Steel Worker/Ironworker (Ironworker)*</t>
  </si>
  <si>
    <t>North Central Florida Operating Engineers JATC</t>
  </si>
  <si>
    <t>Fire Medic</t>
  </si>
  <si>
    <t>FL010020001</t>
  </si>
  <si>
    <t>Orange Technical College Apprenticeship Program, GNJ</t>
  </si>
  <si>
    <t>Medical Assistant</t>
  </si>
  <si>
    <t>Orlando Laborers &amp; North Florida Apprenticeship Program, JATC</t>
  </si>
  <si>
    <t>Construction Craft Laborer</t>
  </si>
  <si>
    <t>Structural Steel Worker/Ironworker</t>
  </si>
  <si>
    <t>Palm Beach County Plumbing, Air Conditioning And Pipefitting JATC</t>
  </si>
  <si>
    <t>Pasco Schools Child Care Apprenticeship IJW</t>
  </si>
  <si>
    <t>Racca, Inc. GNJ</t>
  </si>
  <si>
    <t>Refrigeration Mechanic</t>
  </si>
  <si>
    <t>Sarasota County Fire Department IJ</t>
  </si>
  <si>
    <t>School Board of Broward County Physical Plant Operations</t>
  </si>
  <si>
    <t>South Florida Carpenters JATC</t>
  </si>
  <si>
    <t>Machinist</t>
  </si>
  <si>
    <t>Space Coast Consortium Apprenticeship Program, GNJ</t>
  </si>
  <si>
    <t>Mechatronics Technician</t>
  </si>
  <si>
    <t>CNC Programmer - Milling and Turning</t>
  </si>
  <si>
    <t>Die-cast and Plastic Technician</t>
  </si>
  <si>
    <t>Tool and Die Maker</t>
  </si>
  <si>
    <t>Tampa Bay Pipe Trades JATC</t>
  </si>
  <si>
    <t>Field Service Engineer</t>
  </si>
  <si>
    <t>Medical Coder</t>
  </si>
  <si>
    <t>Tharp Plumbing Systems Apprenticeship Program INJ</t>
  </si>
  <si>
    <t>Tri-County Apprenticeship Academy GNJ</t>
  </si>
  <si>
    <t>Trumont Apprenticeship Program, GNJ</t>
  </si>
  <si>
    <t>Registered Nurse Resident</t>
  </si>
  <si>
    <t>Utilities Commission, City of New Smyrna Beach IJW</t>
  </si>
  <si>
    <t>Stage Technician</t>
  </si>
  <si>
    <t>FL007900012</t>
  </si>
  <si>
    <t>Withlacoochee River Electric, INJ</t>
  </si>
  <si>
    <t>2. Wage 1-year after program exit is based on a cohort of apprentices who completed at any point from July 1, 2021 to June 30, 2022 and were found employed in Florida during the tracking period of one year post program completion. The average of each apprentices best four quarter wage is reported.</t>
  </si>
  <si>
    <t>Wage 5 years after program exit is based on a cohort of apprentices who completed at any point from July 1, 2017 to June 30, 2018 and were found employed in Florida during the tracking period of five years post program completion. The average of each apprentices best four quarter wage is reported.</t>
  </si>
  <si>
    <t>Post program completion wage data was obtained by The Florida Education and Training Placement Information Program (FETPIP).</t>
  </si>
  <si>
    <t>$- represents masked wages in compliance with Florida Department of Education data supression rules. Cohort less than 3 apprentices.</t>
  </si>
  <si>
    <t>Preapprenticeship</t>
  </si>
  <si>
    <t>Brevard Adult Education Pre-Apprenticeship Program</t>
  </si>
  <si>
    <t>P-089</t>
  </si>
  <si>
    <t>Brevard County</t>
  </si>
  <si>
    <t>Apprenticeship</t>
  </si>
  <si>
    <t>Palm Beach County Plumbing, A/C &amp; Pipefitting JATC</t>
  </si>
  <si>
    <t>Palm Beach County</t>
  </si>
  <si>
    <t xml:space="preserve">Broward County Plumbers &amp; Pipefitters JAC </t>
  </si>
  <si>
    <t>Broward County</t>
  </si>
  <si>
    <t>Orange County</t>
  </si>
  <si>
    <t>School Board of Broward Co FL Physical Plant Operations</t>
  </si>
  <si>
    <t>ABC Institute Line Erector Appren Program GNJ</t>
  </si>
  <si>
    <t>ABC Institute Pipefitter-Spinkler Fitter Appr Prog</t>
  </si>
  <si>
    <t>Miami-Dade County</t>
  </si>
  <si>
    <t>Brevard Air Conditioning Contractors Assn Inc. GNJ</t>
  </si>
  <si>
    <t>Internat'L Union of Elevator Constructors (LUEC) LU #13</t>
  </si>
  <si>
    <t>Seminole County</t>
  </si>
  <si>
    <t>Florida Automatic Sprinkler Training NE Florida Chapter</t>
  </si>
  <si>
    <t>Duval County</t>
  </si>
  <si>
    <t>Marine Industries Association of South Florida (MIASF) Apprenticeship Program, GNJ</t>
  </si>
  <si>
    <t>Broward, Nassau</t>
  </si>
  <si>
    <t>Broward, Orange</t>
  </si>
  <si>
    <t>District and FCS</t>
  </si>
  <si>
    <t>Broward, Orange, Hillsborough Community College</t>
  </si>
  <si>
    <t>Martin County</t>
  </si>
  <si>
    <t>Florida Training Services Apprenticeship Program, GNJ</t>
  </si>
  <si>
    <t>2022-FL-104101</t>
  </si>
  <si>
    <t>Independent Electrical Contractors-FECC, Inc., GNJ</t>
  </si>
  <si>
    <t>Lorenzo Walker Technical College Apprenticeship Program, GNJ</t>
  </si>
  <si>
    <t>2020-FL-75938</t>
  </si>
  <si>
    <t>Collier County</t>
  </si>
  <si>
    <t xml:space="preserve">Immokalee Technical College/CME Manufacturing Apprenticeship Program, GNJ </t>
  </si>
  <si>
    <t>2022-FL-112336</t>
  </si>
  <si>
    <t>Volusia County</t>
  </si>
  <si>
    <t>Eastern Florida State College</t>
  </si>
  <si>
    <t>Escambia County</t>
  </si>
  <si>
    <t>Flagler County</t>
  </si>
  <si>
    <t>Flagler County Community Adult Preapprenticeship Program</t>
  </si>
  <si>
    <t>P-118</t>
  </si>
  <si>
    <t>International Union of Elevator Constructors (LUEC) LU74 JAC</t>
  </si>
  <si>
    <t>Hillsborough County</t>
  </si>
  <si>
    <t>Internat'l Union of Elevator Constructors (LUEC) LU #71 JAC</t>
  </si>
  <si>
    <t>South FL Carpenters JATC</t>
  </si>
  <si>
    <t>Alachua County</t>
  </si>
  <si>
    <t>North Central Florida Operating Engineers JAC</t>
  </si>
  <si>
    <t>FL007680002</t>
  </si>
  <si>
    <t>Central Florida Heat &amp; Frost &amp; Allied Workers JATT</t>
  </si>
  <si>
    <t>FL007680001</t>
  </si>
  <si>
    <t>Gulf Coast Electric JAC</t>
  </si>
  <si>
    <t>Tampa Ironworkers Preapprenticeship JATC</t>
  </si>
  <si>
    <t>P-072</t>
  </si>
  <si>
    <t>North Florida Ironworkers JAC Preapprenticeship Program</t>
  </si>
  <si>
    <t>P-078</t>
  </si>
  <si>
    <t>Jacksonville Electrical JATC Preapprenticeship Program</t>
  </si>
  <si>
    <t>P-084</t>
  </si>
  <si>
    <t>Guardian Angels Medical Service Dogs, Inc</t>
  </si>
  <si>
    <t>2018-FL-71371</t>
  </si>
  <si>
    <t>Levy County</t>
  </si>
  <si>
    <t xml:space="preserve">Jacksonville Plumbers &amp; Pipefitters JATT Preapprenticeship Program </t>
  </si>
  <si>
    <t>P-130</t>
  </si>
  <si>
    <t>Hillsborough County Public Schools Preapprenticeship Program</t>
  </si>
  <si>
    <t>P-095</t>
  </si>
  <si>
    <t xml:space="preserve">Hillsborough </t>
  </si>
  <si>
    <t>American Culinary Federation GNJ</t>
  </si>
  <si>
    <t>Indian River County</t>
  </si>
  <si>
    <t>St. Lucie County</t>
  </si>
  <si>
    <t>Tri County Apprenticeship Academy GNJ</t>
  </si>
  <si>
    <t>Lee County</t>
  </si>
  <si>
    <t>Tallahassee Refrigeration and Air Conditioning Contractors Association Apprenticeship Program, GNJ</t>
  </si>
  <si>
    <t>2020-FL-76027</t>
  </si>
  <si>
    <t>Leon County</t>
  </si>
  <si>
    <t>Childcare Apprenticeship Program of Manatee County</t>
  </si>
  <si>
    <t>Manatee County</t>
  </si>
  <si>
    <t>MACCA Manasota A/C Contractors Association, GNJ</t>
  </si>
  <si>
    <t>Sarasota County</t>
  </si>
  <si>
    <t>Manatee, Sarasota</t>
  </si>
  <si>
    <t>Florida Electrical Association Tri-County Apprenticeship, GNJ</t>
  </si>
  <si>
    <t>Marion County</t>
  </si>
  <si>
    <t>Miami Dade College Apprenticeship Program GNJ</t>
  </si>
  <si>
    <t>Miami Dade College</t>
  </si>
  <si>
    <t>Miami Joint Electrical Apprenticeship Committee</t>
  </si>
  <si>
    <t>M-DCPS Apprenticeship Program, GNJ</t>
  </si>
  <si>
    <t>2021-FL-81435</t>
  </si>
  <si>
    <t>Northwest Florida State College Apprenticeship Program, GNJ</t>
  </si>
  <si>
    <t>2020-FL-74354</t>
  </si>
  <si>
    <t>Okaloosa County</t>
  </si>
  <si>
    <t>Northwest Florida State College</t>
  </si>
  <si>
    <t>Florida Electric Apprenticeship &amp; Training GNJ</t>
  </si>
  <si>
    <t>Central Florida Mechanical JATC</t>
  </si>
  <si>
    <t>iBuild Carpentry Apprenticeship Program, GNJ</t>
  </si>
  <si>
    <t>2019-FL-73592</t>
  </si>
  <si>
    <t>Orange Technical College - West Apprenticeship Program, GNJ</t>
  </si>
  <si>
    <t>Orange Technical College - Winter Park Apprenticeship Program GNJ</t>
  </si>
  <si>
    <t>2021-FL-93604</t>
  </si>
  <si>
    <t xml:space="preserve">Skill Up Osceola Apprenticeship Program, INJ </t>
  </si>
  <si>
    <t>2021-FL-81121</t>
  </si>
  <si>
    <t>Osceola County</t>
  </si>
  <si>
    <t>Osceola Carpenters Prepprenticeship Program</t>
  </si>
  <si>
    <t>P-128</t>
  </si>
  <si>
    <t xml:space="preserve">Osceola </t>
  </si>
  <si>
    <t>Florida Training Services, Inc. Preapprenticeship</t>
  </si>
  <si>
    <t>P-074</t>
  </si>
  <si>
    <t>Florida Air Conditioning Apprenticeship Assn. GNJ</t>
  </si>
  <si>
    <t>Pasco County Child Care Apprenticeship IJW</t>
  </si>
  <si>
    <t>Pasco County</t>
  </si>
  <si>
    <t xml:space="preserve">Child Care Apprenticeship Program of Pasco County </t>
  </si>
  <si>
    <t>Pinellas County</t>
  </si>
  <si>
    <t>Pasco-Hernando State College Apprenticeship Program, GNJ</t>
  </si>
  <si>
    <t>2021-FL-87901</t>
  </si>
  <si>
    <t>Bay Area Building Maintenance Apprenticeship GNJ</t>
  </si>
  <si>
    <t>FL007900005</t>
  </si>
  <si>
    <t>RACCA, Inc. GNJ</t>
  </si>
  <si>
    <t>Bay Area Electrical Apprenticeship Program GNJ</t>
  </si>
  <si>
    <t xml:space="preserve">iBuild Pinellas Construction Trades Preapprenticeship Program </t>
  </si>
  <si>
    <t>P-115</t>
  </si>
  <si>
    <t>Pinellas, Hillsborough Community College</t>
  </si>
  <si>
    <t>Air Conditioning Contractors Association of Polk County Apprenticeship Program, GNJ</t>
  </si>
  <si>
    <t>Polk County</t>
  </si>
  <si>
    <t>Santa Rosa County</t>
  </si>
  <si>
    <t>Sarasota County Fire Department JATC</t>
  </si>
  <si>
    <t>Manasota PHCC Plumbing Apprenticeship Program Inc</t>
  </si>
  <si>
    <t>Academy of Construction Technologies, Inc. Preapprenticeship</t>
  </si>
  <si>
    <t>P-060</t>
  </si>
  <si>
    <t>Seminole</t>
  </si>
  <si>
    <t xml:space="preserve">SCPS Aviation Maintenance Preapprenticeship </t>
  </si>
  <si>
    <t>P-127</t>
  </si>
  <si>
    <t>Seminole State College of Florida</t>
  </si>
  <si>
    <t>Highlands County</t>
  </si>
  <si>
    <t>Apprenticeships to Careers at AdventHealth, INJ</t>
  </si>
  <si>
    <t>2020-FL-75893</t>
  </si>
  <si>
    <t>Powertown Line Construction Apprenticeship INJ</t>
  </si>
  <si>
    <t>FL006156743</t>
  </si>
  <si>
    <t>TCC – Jefferson Correctional Preapprenticeship Program</t>
  </si>
  <si>
    <t>P-125</t>
  </si>
  <si>
    <t>Jefferson County</t>
  </si>
  <si>
    <t>Tallahassee State College</t>
  </si>
  <si>
    <t>TCC – Electrical Pre-Apprenticeship Program**</t>
  </si>
  <si>
    <t>P-147</t>
  </si>
  <si>
    <t>The College of the Florida Keys Apprenticeship Program, GNJ</t>
  </si>
  <si>
    <t>2018-FL-71225</t>
  </si>
  <si>
    <t>Monroe County</t>
  </si>
  <si>
    <t>The College of the Florida Keys</t>
  </si>
  <si>
    <t xml:space="preserve">City of Newberry Lineworker Apprentice Program INJ </t>
  </si>
  <si>
    <t>2023-FL-116067</t>
  </si>
  <si>
    <t>n/a</t>
  </si>
  <si>
    <t>University of Florida, College of Education 
Teacher Registered Apprenticeship Program, GNJ</t>
  </si>
  <si>
    <t>2023-FL-117895</t>
  </si>
  <si>
    <t>University of Florida Community Health Worker Registered Apprenticeship Program, GNJ</t>
  </si>
  <si>
    <t>2023-FL-117912</t>
  </si>
  <si>
    <t>Post Electric Inc - Electrical Apprenticeship Prog</t>
  </si>
  <si>
    <t>FL013145194</t>
  </si>
  <si>
    <t>Bay County</t>
  </si>
  <si>
    <t>CMS Mechanical Services, LLC, INJ</t>
  </si>
  <si>
    <t>2018-FL-71824</t>
  </si>
  <si>
    <t>Brevard Public Schools Preapprenticeship Program</t>
  </si>
  <si>
    <t>P-097</t>
  </si>
  <si>
    <t>Florida Solar Energy Apprenticeship Program, GNJ</t>
  </si>
  <si>
    <t>2022-FL-111515</t>
  </si>
  <si>
    <t>Technology and Health Apprenticeship Program (THAP), GNJ</t>
  </si>
  <si>
    <t>2022-FL-111571</t>
  </si>
  <si>
    <t xml:space="preserve">Health First Apprenticeship Program, INJ </t>
  </si>
  <si>
    <t>2023-FL-117107</t>
  </si>
  <si>
    <t xml:space="preserve">Advanced Manufacturing Pre-Apprentice Program </t>
  </si>
  <si>
    <t>P-138</t>
  </si>
  <si>
    <t>Boys Electrical Contractors, LLC Apprenticeship Program, INJ**</t>
  </si>
  <si>
    <t>2023-FL-122138</t>
  </si>
  <si>
    <t>Mack Technologies Apprenticeship Program, INJ**</t>
  </si>
  <si>
    <t>2023-FL-123006</t>
  </si>
  <si>
    <t>Brevard Adult &amp; Community Education Apprenticeship Program, INJ**</t>
  </si>
  <si>
    <t>2024-FL-126131</t>
  </si>
  <si>
    <t>South Florida Laborers JATC</t>
  </si>
  <si>
    <t>FL011030001</t>
  </si>
  <si>
    <t>Broward College IT Apprenticeship Program, GNJ</t>
  </si>
  <si>
    <t>2019-FL-72848</t>
  </si>
  <si>
    <t>Broward College Telecommunications Apprenticeship Program, GNJ</t>
  </si>
  <si>
    <t>2019-FL-73554</t>
  </si>
  <si>
    <t>Baker Concrete Construction, Inc. Apprenticeship Program, INJ</t>
  </si>
  <si>
    <t>2020-FL-78520</t>
  </si>
  <si>
    <t>Broward College Preapprenticeship Program</t>
  </si>
  <si>
    <t>P-105</t>
  </si>
  <si>
    <t>Broward Schools Preapprenticeship</t>
  </si>
  <si>
    <t>P-106</t>
  </si>
  <si>
    <t>Moss Solar (Utility Scale) Apprenticeship, INJ</t>
  </si>
  <si>
    <t>2022-FL-111604</t>
  </si>
  <si>
    <t xml:space="preserve">FB Marine Group Apprenticeship Program, GNJ </t>
  </si>
  <si>
    <t>2022-FL-111640</t>
  </si>
  <si>
    <t>JA Pre-Apprenticeship Programs</t>
  </si>
  <si>
    <t>P-124</t>
  </si>
  <si>
    <t xml:space="preserve">TRC/Truck Repair Center, INJ </t>
  </si>
  <si>
    <t>2022-FL-113877</t>
  </si>
  <si>
    <t>ABC Institute Construction Pre-Apprenticeship Program</t>
  </si>
  <si>
    <t>P-129</t>
  </si>
  <si>
    <t>Cre8tive Devs Software Apprenticeships for Tech, GNJ</t>
  </si>
  <si>
    <t>2023-FL-121469</t>
  </si>
  <si>
    <t>BGIS Global Integrated Solutions Electrician Apprenticeship Program, INJ**</t>
  </si>
  <si>
    <t>2024-FL-128083</t>
  </si>
  <si>
    <t>Broward Health Apprenticeship Program (The North Broward Hospital District, dba Broward Health)**</t>
  </si>
  <si>
    <t>2024-FL-128884</t>
  </si>
  <si>
    <t>FVI School of Nursing and Technology**</t>
  </si>
  <si>
    <t>2024-FL-128916</t>
  </si>
  <si>
    <t>Clay County School Board Preapprenticeship</t>
  </si>
  <si>
    <t>P-051</t>
  </si>
  <si>
    <t>Clay County</t>
  </si>
  <si>
    <t xml:space="preserve">SW Florida Chapter Masonry Association of Florida Inc., GNJ   </t>
  </si>
  <si>
    <t>FL001950010</t>
  </si>
  <si>
    <t>Collier County Government Apprenticeship Program INJ</t>
  </si>
  <si>
    <t>FL006110148</t>
  </si>
  <si>
    <t>Moorings Park Apprenticeship Program, INJ</t>
  </si>
  <si>
    <t>2018-FL-71348</t>
  </si>
  <si>
    <t>Lorenzo Walker Technical College Preapprenticeship Program</t>
  </si>
  <si>
    <t>P-112</t>
  </si>
  <si>
    <t>Coastline K9 Apprenticeship Program, INJ</t>
  </si>
  <si>
    <t>2022-FL-103943</t>
  </si>
  <si>
    <t>Lee Health Apprenticeship Program (INJ)**</t>
  </si>
  <si>
    <t>2024-FL-128093</t>
  </si>
  <si>
    <t xml:space="preserve">HAECO Airframe Services LLC INJ </t>
  </si>
  <si>
    <t>2023-FL-116191</t>
  </si>
  <si>
    <t>Columbia County</t>
  </si>
  <si>
    <t>Southeastern Excavating and Land Clearing, LLC Registered Apprenticeship Program, INJ**</t>
  </si>
  <si>
    <t>2024-FL-126545</t>
  </si>
  <si>
    <t>Jacksonville Heat &amp; Frost Insulators and Allied Trades JATC</t>
  </si>
  <si>
    <t>International Union of Elevator Constructors #49</t>
  </si>
  <si>
    <t>Milton J. Wood Fire Protection, Inc INJ</t>
  </si>
  <si>
    <t>2018-FL-70821</t>
  </si>
  <si>
    <t>Black Knight, Inc., INJ</t>
  </si>
  <si>
    <t>2019-FL-72221</t>
  </si>
  <si>
    <t>Miller Electric Company, INJ</t>
  </si>
  <si>
    <t>Jacksonville Electrical JATC, Baker County Youth Preapprenticeship Program</t>
  </si>
  <si>
    <t>P-116</t>
  </si>
  <si>
    <t>Lutheran Services of Florida, Inc. d/b/a LSF Health Systems GNJ</t>
  </si>
  <si>
    <t>2022-FL-111805</t>
  </si>
  <si>
    <t>Jacksonville Electrical JATC, Nassau County Youth Preapprenticeship Program</t>
  </si>
  <si>
    <t>P-121</t>
  </si>
  <si>
    <t>ACI Learning Apprenticeship Program, GNJ</t>
  </si>
  <si>
    <t>2023-FL-116015</t>
  </si>
  <si>
    <t>Cintas Fire Protection Apprenticeship Program, INJ</t>
  </si>
  <si>
    <t>2023-FL-116498</t>
  </si>
  <si>
    <t>Overland Contracting Inc. Apprenticeship Program, INJ</t>
  </si>
  <si>
    <t>2023-FL-116810</t>
  </si>
  <si>
    <t>Jacksonville Transportation Authority IJ**</t>
  </si>
  <si>
    <t>2023-FL-122439</t>
  </si>
  <si>
    <t>FL001970001</t>
  </si>
  <si>
    <t>TruMont Healthcare Preapprenticeship Program</t>
  </si>
  <si>
    <t>P-120</t>
  </si>
  <si>
    <t xml:space="preserve">Total Fire Protection, Inc Registered Apprenticeship Program, INJ </t>
  </si>
  <si>
    <t>2023-FL-117741</t>
  </si>
  <si>
    <t>Ascension Sacred Heart Hospital, INJ**</t>
  </si>
  <si>
    <t>2024-FL-128918</t>
  </si>
  <si>
    <t>Flagler County Community Program Preapprenticeship</t>
  </si>
  <si>
    <t>P-032</t>
  </si>
  <si>
    <t>Glades County</t>
  </si>
  <si>
    <t>Solutions of Substance, GNJ</t>
  </si>
  <si>
    <t>2021-FL-87921</t>
  </si>
  <si>
    <t>Gulf County</t>
  </si>
  <si>
    <t>Hardee County</t>
  </si>
  <si>
    <t>Childcare Apprenticeship Program of Hernando County, GNJ**</t>
  </si>
  <si>
    <t>2023-FL-122441</t>
  </si>
  <si>
    <t>Hernando County</t>
  </si>
  <si>
    <t>Heartland Plumbers Apprenticeship Program GNJ</t>
  </si>
  <si>
    <t>FL007920004</t>
  </si>
  <si>
    <t>2020-FL-75447</t>
  </si>
  <si>
    <t xml:space="preserve">Independent Electrical Contractors Florida West Coast Preapprenticeship Program </t>
  </si>
  <si>
    <t>P-140</t>
  </si>
  <si>
    <t xml:space="preserve">Women Building Futures Preapprenticeship </t>
  </si>
  <si>
    <t>P-139</t>
  </si>
  <si>
    <t>C&amp;T Contracting Services, LLC, INJ**</t>
  </si>
  <si>
    <t>2024-FL-126067</t>
  </si>
  <si>
    <t>Bay Area Diesel Technicians Association</t>
  </si>
  <si>
    <t>FL007890010</t>
  </si>
  <si>
    <t xml:space="preserve">Tampa Electrical Residential Wireman JATC </t>
  </si>
  <si>
    <t>FL003000002</t>
  </si>
  <si>
    <t>RAMS, Inc. Preapprenticeship</t>
  </si>
  <si>
    <t>P-065</t>
  </si>
  <si>
    <t>Farmworker Pre-Apprenticeship Program</t>
  </si>
  <si>
    <t>P-091</t>
  </si>
  <si>
    <t>Paragon Cyber Solutions, INJ</t>
  </si>
  <si>
    <t>2020-FL-79545</t>
  </si>
  <si>
    <t>2021-FL-80037</t>
  </si>
  <si>
    <t>AMIkids, Inc. - Florida Preapprenticeship Program</t>
  </si>
  <si>
    <t>P-103</t>
  </si>
  <si>
    <t xml:space="preserve">Uptown Preapprenticeship for Technology &amp; Innovation </t>
  </si>
  <si>
    <t>P-117</t>
  </si>
  <si>
    <t>TradeUp Academy HVAC Apprentice Program, GNJ</t>
  </si>
  <si>
    <t>2022-FL-111520</t>
  </si>
  <si>
    <t xml:space="preserve">TransCare EMT Apprenticeship Program, INJ </t>
  </si>
  <si>
    <t>2022-FL-112367</t>
  </si>
  <si>
    <t>Florida Trade Academy</t>
  </si>
  <si>
    <t>P-126</t>
  </si>
  <si>
    <t>Tampa Ship Apprenticeship Program, iNJ</t>
  </si>
  <si>
    <t>2022-FL-112759</t>
  </si>
  <si>
    <t xml:space="preserve">Net Synergy Virtual Solutions, LLC GNJ </t>
  </si>
  <si>
    <t>2022-FL-112712</t>
  </si>
  <si>
    <t>Sundt Construction Apprenticeship Program INJ</t>
  </si>
  <si>
    <t>2023-FL-116037</t>
  </si>
  <si>
    <t>2023-FL-116043</t>
  </si>
  <si>
    <t>CDC of Tampa Inc. Tampa Vocational Institute Construction Preapprenticeship Program</t>
  </si>
  <si>
    <t>P-134</t>
  </si>
  <si>
    <t>Versa Tile &amp; Marble, Inc. Apprenticeship Program INJ</t>
  </si>
  <si>
    <t>2023-FL-116622</t>
  </si>
  <si>
    <t xml:space="preserve">Applied Drilling Enginering Program, INJ </t>
  </si>
  <si>
    <t>2023-FL-116834</t>
  </si>
  <si>
    <t>Computer Coach Training Center, INJ</t>
  </si>
  <si>
    <t>2023-FL-117909</t>
  </si>
  <si>
    <t>Cyber Security Support Preapprenticeship**</t>
  </si>
  <si>
    <t>P-141</t>
  </si>
  <si>
    <t>Perimeter Solutions Group, LLC, INJ**</t>
  </si>
  <si>
    <t>2023-FL-122944</t>
  </si>
  <si>
    <t>CNA Training &amp; Testing Center, GNJ**</t>
  </si>
  <si>
    <t>2023-FL-122976</t>
  </si>
  <si>
    <t>Florida Trade Academy GNJ**</t>
  </si>
  <si>
    <t>2024-FL-128054</t>
  </si>
  <si>
    <t>Method One, Inc.**</t>
  </si>
  <si>
    <t>P-150</t>
  </si>
  <si>
    <t>M.A. Ford Manufacturing INJ</t>
  </si>
  <si>
    <t>FL002080193</t>
  </si>
  <si>
    <t>FL008090194</t>
  </si>
  <si>
    <t>Piper Aircraft Apprenticeship Program, INJ</t>
  </si>
  <si>
    <t>2018-FL-72032</t>
  </si>
  <si>
    <t>CVS Health, INJ</t>
  </si>
  <si>
    <t>2019-FL-73331</t>
  </si>
  <si>
    <t>Treasure Coast Technical College/SDIRC Apprenticeship Program, GNJ</t>
  </si>
  <si>
    <t>2023-FL-118445</t>
  </si>
  <si>
    <t>Treasure Coast Technical College Preapprenticeship Program**</t>
  </si>
  <si>
    <t>P-146</t>
  </si>
  <si>
    <t>Vero Beach High School/SDIRC Preapprenticeship Program**</t>
  </si>
  <si>
    <t>P-148</t>
  </si>
  <si>
    <t>Sebastian River High School/SDIRC Preapprenticeship Program**</t>
  </si>
  <si>
    <t>P-149</t>
  </si>
  <si>
    <t>Florida Public Utilities IJ - Northwest Division</t>
  </si>
  <si>
    <t>FL007850006</t>
  </si>
  <si>
    <t>Jackson County</t>
  </si>
  <si>
    <t>Lake County</t>
  </si>
  <si>
    <t>LCEC - Lee County Electric Cooperative, Inc. IJ</t>
  </si>
  <si>
    <t>FL006100147</t>
  </si>
  <si>
    <t>P-075</t>
  </si>
  <si>
    <t>Community Connection Services Apprenticeship Program GNJ</t>
  </si>
  <si>
    <t>2018-FL-70790</t>
  </si>
  <si>
    <t>Lee County BoCC Apprenticeship Program, INJ</t>
  </si>
  <si>
    <t>2019-FL-73670</t>
  </si>
  <si>
    <t>Community Connection Services Prepprenticeship Program</t>
  </si>
  <si>
    <t>P-109</t>
  </si>
  <si>
    <t>Lee County Registered Apprenticeship Program, GNJ</t>
  </si>
  <si>
    <t>2021-FL-88323</t>
  </si>
  <si>
    <t>Apprenticeship Program of PCG, GNJ</t>
  </si>
  <si>
    <t>2022-FL-112861</t>
  </si>
  <si>
    <t>Leon  County</t>
  </si>
  <si>
    <t xml:space="preserve">Florida Department of Education-Division of Blind Services Registered Apprenticeship Program, INJ </t>
  </si>
  <si>
    <t>2023-FL-116832</t>
  </si>
  <si>
    <t>Tallahassee Capitol Chapter Masonry Assn of Florida Inc</t>
  </si>
  <si>
    <t>FL010040001</t>
  </si>
  <si>
    <t>City of Tallahassee Apprentice Meter Technician II, INJ</t>
  </si>
  <si>
    <t>FL010100020</t>
  </si>
  <si>
    <t>City of Tallahassee Substation Electrician INJ</t>
  </si>
  <si>
    <t>FL010100019</t>
  </si>
  <si>
    <t xml:space="preserve">City of Tallahassee Electric Production / Power Plant Operator   </t>
  </si>
  <si>
    <t>2017-FL-485</t>
  </si>
  <si>
    <t>Sunshine Boats &amp; Motors, INJ</t>
  </si>
  <si>
    <t>2019-FL-72732</t>
  </si>
  <si>
    <t>Florida Association of Rehabilitation Facilities (Florida ARF), GNJ</t>
  </si>
  <si>
    <t>City of Tallahassee Utilities Apprenticeship Program, INJ</t>
  </si>
  <si>
    <t>2020-FL-78483</t>
  </si>
  <si>
    <t>Big Bend Electrical Preapprenticeship Program</t>
  </si>
  <si>
    <t>P-102</t>
  </si>
  <si>
    <t>TCC - Gadsden Re-Entry Preapprenticeship Program</t>
  </si>
  <si>
    <t>P-104</t>
  </si>
  <si>
    <t>Coaxis International Apprenticeship Program, INJ</t>
  </si>
  <si>
    <t>2021-FL-88016</t>
  </si>
  <si>
    <t xml:space="preserve">Florida Behavioral Health Association, Inc. </t>
  </si>
  <si>
    <t>2022-FL-111479</t>
  </si>
  <si>
    <t>Tallahassee Community College Registered Apprenticeship Program, GNJ</t>
  </si>
  <si>
    <t>2023-FL-121290</t>
  </si>
  <si>
    <t>Florida Deputy Sheriff’s Association, Law Enforcement Registered Apprenticeship Program, GNJ</t>
  </si>
  <si>
    <t>2023-FL-121292</t>
  </si>
  <si>
    <t>G&amp;S Fence Registered Apprenticeship Program, INJ</t>
  </si>
  <si>
    <t>2023-FL-121297</t>
  </si>
  <si>
    <t>Florida Department of Education, Division of Public Schools Teacher Registered Apprenticeship Program, GNJ**</t>
  </si>
  <si>
    <t>2023-FL-122482</t>
  </si>
  <si>
    <t>North Florida Workforce Development Board., dba CareerSource North Florida Apprenticeship Program, GNJ</t>
  </si>
  <si>
    <t>2020-FL-75934</t>
  </si>
  <si>
    <t>Madison County</t>
  </si>
  <si>
    <t>Volt Power Company Apprenticeship Program INJ</t>
  </si>
  <si>
    <t>FL006156744</t>
  </si>
  <si>
    <t>Manatee Technical College Apprenticeship Program-GNJ**</t>
  </si>
  <si>
    <t>2024-FL-126935</t>
  </si>
  <si>
    <t>Early Learning Coalition Pre-Apprenticeship Program**</t>
  </si>
  <si>
    <t>P-151</t>
  </si>
  <si>
    <t>Shelby Erectors, Inc., INJ</t>
  </si>
  <si>
    <t>2019-FL-72830</t>
  </si>
  <si>
    <t>Masonry Association of Florida North Central Apprenticeship Program</t>
  </si>
  <si>
    <t>2019-FL-72795</t>
  </si>
  <si>
    <t>CE Academy, INJ</t>
  </si>
  <si>
    <t>2021-FL-87932</t>
  </si>
  <si>
    <t>2018-FL-71341</t>
  </si>
  <si>
    <t>MARS CDC Apprenticeship Program for Men and Women</t>
  </si>
  <si>
    <t>2019-FL-72311</t>
  </si>
  <si>
    <t>Gang Alternatives, GNJ</t>
  </si>
  <si>
    <t>2019-FL-72411</t>
  </si>
  <si>
    <t>Sister of NEW Pre-Apprenticeship of South Florida</t>
  </si>
  <si>
    <t>P-090</t>
  </si>
  <si>
    <t>Adrienne Arsht Center Technician Apprenticship, IJ</t>
  </si>
  <si>
    <t>2019-FL-72533</t>
  </si>
  <si>
    <t>Florida International University Preapprenticeship Program</t>
  </si>
  <si>
    <t>P-093</t>
  </si>
  <si>
    <t>Argos - AI Apprenticeship Program, GNJ</t>
  </si>
  <si>
    <t>2020-FL-78246</t>
  </si>
  <si>
    <t>M-DCPS Preapprenticeship Program</t>
  </si>
  <si>
    <t>P-108</t>
  </si>
  <si>
    <t xml:space="preserve">Media Arts and Creative Technologies Apprenticeship Program, INJ </t>
  </si>
  <si>
    <t>2022-FL-110528</t>
  </si>
  <si>
    <t>M-DCPS Adult Pre-Apprenticeship Program</t>
  </si>
  <si>
    <t>P-123</t>
  </si>
  <si>
    <t xml:space="preserve">Argos-AI Cyber Warrior Pre-Apprenticeship Program </t>
  </si>
  <si>
    <t>P-122</t>
  </si>
  <si>
    <t>FIU Construction Apprenticeship Program, GNJ</t>
  </si>
  <si>
    <t>2022-FL-113162</t>
  </si>
  <si>
    <t>Integral Florida Apprenticeship Program, GNJ</t>
  </si>
  <si>
    <t>2022-FL-113594</t>
  </si>
  <si>
    <t xml:space="preserve">Urban Construction Craft Academy Apprenticeship Program, GNJ </t>
  </si>
  <si>
    <t>2022-FL-114228</t>
  </si>
  <si>
    <t xml:space="preserve">Miami Dade College Teacher Assistant Pre-Apprenticeship Program </t>
  </si>
  <si>
    <t>P-133</t>
  </si>
  <si>
    <t xml:space="preserve">Miami Dade College Construction Pre-Apprenticeship Program </t>
  </si>
  <si>
    <t>P-135</t>
  </si>
  <si>
    <t>Greater Miami Service Corps Preapprenticeship Program</t>
  </si>
  <si>
    <t>P-136</t>
  </si>
  <si>
    <t>Sanitas Apprenticeship Program, INJ</t>
  </si>
  <si>
    <t>2023-FL-117116</t>
  </si>
  <si>
    <t>Miami EdTech Apprenticeship STEM Program, GNJ**</t>
  </si>
  <si>
    <t>2024-FL-126174</t>
  </si>
  <si>
    <t>Florida Public Utilities Co IJ -Northeast Division</t>
  </si>
  <si>
    <t>Nassau County</t>
  </si>
  <si>
    <t>Rayonier Advanced Materials IJ</t>
  </si>
  <si>
    <t>2019-FL-72528</t>
  </si>
  <si>
    <t>Reliance Test &amp; Technology Registered Apprenticeship Program, IJ</t>
  </si>
  <si>
    <t>2023-FL-121298</t>
  </si>
  <si>
    <t>Mortenson Construction Registered Apprenticeship Program, INJ**</t>
  </si>
  <si>
    <t>2023-FL-122999</t>
  </si>
  <si>
    <t>Okeechobee County</t>
  </si>
  <si>
    <t>Tharp Plumbing Systems Apprenticeshp Program INJ</t>
  </si>
  <si>
    <t>Orlando Laborers &amp; North FLorida Apprenticeship Program, JATC</t>
  </si>
  <si>
    <t>FloridaMakes Advanced Manufacturing Apprenticeship Program, GNJ</t>
  </si>
  <si>
    <t>iBuild Central Florida Preapprenticeship Program</t>
  </si>
  <si>
    <t>P-100</t>
  </si>
  <si>
    <t>iBuild Central Florida Preapprenticeship Corrections Program</t>
  </si>
  <si>
    <t>P-101</t>
  </si>
  <si>
    <t>FLNGA Nursery &amp; Landscape Apprenticeship Program, GNJ</t>
  </si>
  <si>
    <t>2020-FL-78865</t>
  </si>
  <si>
    <t>Bee2Bee Network Apprenticeship Program INJ</t>
  </si>
  <si>
    <t>2021-FL-93447</t>
  </si>
  <si>
    <t xml:space="preserve">Masonry &amp; Concrete Pre-Apprenticeship Program </t>
  </si>
  <si>
    <t>P-132</t>
  </si>
  <si>
    <t xml:space="preserve">Masonry &amp; Concrete Corrections Pre-Apprenticeship Program </t>
  </si>
  <si>
    <t>P-131</t>
  </si>
  <si>
    <t>Taylor Lightning Protection Apprenticeship Program, INJ**</t>
  </si>
  <si>
    <t>2023-FL-122480</t>
  </si>
  <si>
    <t>The Desoto Group, LLC Electrical Lineworker Apprenticeship, INJ**</t>
  </si>
  <si>
    <t>2024-FL-126110</t>
  </si>
  <si>
    <t>MHP Salud, GNJ**</t>
  </si>
  <si>
    <t>2024-FL-126363</t>
  </si>
  <si>
    <t xml:space="preserve">Bus Maintenance Apprenticeship of Osceola County, JAC </t>
  </si>
  <si>
    <t>2023-FL-118431</t>
  </si>
  <si>
    <t>Hamilton-Ryker TalentGro</t>
  </si>
  <si>
    <t>2021-FL-93867</t>
  </si>
  <si>
    <t>2023-FL-117501</t>
  </si>
  <si>
    <t>Florida East Coast Electrical JATC Adult Pre-Apprenticeship Program**</t>
  </si>
  <si>
    <t>P-144</t>
  </si>
  <si>
    <t>FINFROCK Apprenticeship, INJ**</t>
  </si>
  <si>
    <t>2024-FL-126931</t>
  </si>
  <si>
    <t>Best Friends for Kidz Training Inc. GNJ**</t>
  </si>
  <si>
    <t>2024-FL-126945</t>
  </si>
  <si>
    <t>Skill Builders Solutions Registered Apprenticeship, GNJ**</t>
  </si>
  <si>
    <t>2024-FL-128085</t>
  </si>
  <si>
    <t>Skill Builders Solutions Preapprenticeship Program**</t>
  </si>
  <si>
    <t>P-152</t>
  </si>
  <si>
    <t>Withlacoochee River Elect INJ</t>
  </si>
  <si>
    <t>Withlacoochee River Electric Cooperative Inc.</t>
  </si>
  <si>
    <t>P-021</t>
  </si>
  <si>
    <t>AmSkills Apprenticeship Program, GNJ</t>
  </si>
  <si>
    <t>2019-FL-72596</t>
  </si>
  <si>
    <t>AmSkills Pre-Apprenticeship Program</t>
  </si>
  <si>
    <t>P-092</t>
  </si>
  <si>
    <t>AmSkills High School Preapprenticeship Program</t>
  </si>
  <si>
    <t>P-113</t>
  </si>
  <si>
    <t>Amerikey Locksmith, LLC - INJ</t>
  </si>
  <si>
    <t>2022-FL-114328</t>
  </si>
  <si>
    <t>FL006030009</t>
  </si>
  <si>
    <t>FL006040001</t>
  </si>
  <si>
    <t>The People of Manufacturing Apprenticeship GNJ</t>
  </si>
  <si>
    <t>2018-FL-70988</t>
  </si>
  <si>
    <t>Power Design, Inc., INJ</t>
  </si>
  <si>
    <t>2019-FL-73394</t>
  </si>
  <si>
    <t>St. Petersburg College Apprenticeship Program, GNJ</t>
  </si>
  <si>
    <t>2019-FL-73782</t>
  </si>
  <si>
    <t>Clinical Medical Assistant Preapprenticeship Program</t>
  </si>
  <si>
    <t>P-099</t>
  </si>
  <si>
    <t>Pinellas County Schools Machining Preapprenticeship Program</t>
  </si>
  <si>
    <t>P-110</t>
  </si>
  <si>
    <t>Pinellas Technical College Facilities Maintenance Apprenticeship Program, GNJ</t>
  </si>
  <si>
    <t>2022-FL-110600</t>
  </si>
  <si>
    <t xml:space="preserve">Armstrong Elevator Apprenticeship Program, INJ </t>
  </si>
  <si>
    <t>2022-FL-111495</t>
  </si>
  <si>
    <t>IMPACT Social Ventures, INJ</t>
  </si>
  <si>
    <t>2022-FL-113583</t>
  </si>
  <si>
    <t>Pinellas Technical College Apprenticeship Program, GNJ</t>
  </si>
  <si>
    <t>2023-FL-116617</t>
  </si>
  <si>
    <t xml:space="preserve">SailFuture Academy Maritime Pre-Apprenticeship </t>
  </si>
  <si>
    <t>P-137</t>
  </si>
  <si>
    <t>MarineMax, Inc. Marine Service Technician Apprenticeship Program, INJ**</t>
  </si>
  <si>
    <t>2023-FL-122435</t>
  </si>
  <si>
    <t>Pinellas Technical College Practical Nurse Apprenticeship, GNJ**</t>
  </si>
  <si>
    <t>2024-FL-126073</t>
  </si>
  <si>
    <t>Community Health Centers of Pinellas (d.b.a. Evara Health) Specialized Medical Assistant, INJ**</t>
  </si>
  <si>
    <t>2024-FL-128842</t>
  </si>
  <si>
    <t>City of Bartow IJ</t>
  </si>
  <si>
    <t>FL005101362</t>
  </si>
  <si>
    <t>Lakeland Electric Substation Electrician IJ</t>
  </si>
  <si>
    <t>FL005155193</t>
  </si>
  <si>
    <t>Circuit Electric Inc., INJ</t>
  </si>
  <si>
    <t>2017-FL-790</t>
  </si>
  <si>
    <t>Polk State College Cybersecurity Apprenticeship Program, GNJ</t>
  </si>
  <si>
    <t>2022-FL-104043</t>
  </si>
  <si>
    <t>GMF Innovation Lab, INJ</t>
  </si>
  <si>
    <t>2022-FL-112325</t>
  </si>
  <si>
    <t>FleetForce Truck Driving School GNJ</t>
  </si>
  <si>
    <t>2023-FL-116331</t>
  </si>
  <si>
    <t>2023-FL-121453</t>
  </si>
  <si>
    <t>Granger Maintenance Apprentice Program GNJ**</t>
  </si>
  <si>
    <t>2024-FL-126099</t>
  </si>
  <si>
    <t>WellDyneRX, INJ**</t>
  </si>
  <si>
    <t>2024-FL-129810</t>
  </si>
  <si>
    <t>Florida Association of Plumbing-Heating-Cooling Contractors, GNJ</t>
  </si>
  <si>
    <t>2020-FL-78177</t>
  </si>
  <si>
    <t>TruMont Apprenticeship Program, GNJ</t>
  </si>
  <si>
    <t>American Aerospace Technical Academy Apprenticeship Program, GNJ**</t>
  </si>
  <si>
    <t>2024-FL-126097</t>
  </si>
  <si>
    <t>ACF Sarasota Bay Chef Association, GNJ</t>
  </si>
  <si>
    <t>FL007900025</t>
  </si>
  <si>
    <t>Sarasota Child Care Apprenticeship Program GNJ</t>
  </si>
  <si>
    <t>FL007910008</t>
  </si>
  <si>
    <t>Manasota Masonry Apprenticeship GNJ</t>
  </si>
  <si>
    <t>FL001970018</t>
  </si>
  <si>
    <t>CareerSource Suncoast Apprenticeship Program GNJ</t>
  </si>
  <si>
    <t>2018-FL-71010</t>
  </si>
  <si>
    <t>Florida Swimming Pool Association</t>
  </si>
  <si>
    <t>2020-FL-75282</t>
  </si>
  <si>
    <t>Bartelt Packaging, LLC Apprenticeship, INJ</t>
  </si>
  <si>
    <t>2020-FL-75839</t>
  </si>
  <si>
    <t>New Town Healthcare Apprenticeship Program, GNJ</t>
  </si>
  <si>
    <t>2022-FL-112662</t>
  </si>
  <si>
    <t>M.A.C.C.A. GNJ (Manasota Air Conditioning Contractors Association)</t>
  </si>
  <si>
    <t>2022-FL-113823</t>
  </si>
  <si>
    <t>Early Learning Coalition of Sarasota County Childcare Apprenticeship Program, GNJ</t>
  </si>
  <si>
    <t>2023-FL-121458</t>
  </si>
  <si>
    <t>ASPIRE at the Early Learning Coalition of Sarasota County**</t>
  </si>
  <si>
    <t>P-143</t>
  </si>
  <si>
    <t>Advanced Manufacturing Apprenticeship Program GNJ</t>
  </si>
  <si>
    <t>2017-FL-68555</t>
  </si>
  <si>
    <t>Avocet Aviation Maintenance Technician Apprenticeship, INJ</t>
  </si>
  <si>
    <t>2018-FL-72011</t>
  </si>
  <si>
    <t xml:space="preserve">Summit Fire and Security, INJ </t>
  </si>
  <si>
    <t>2022-FL-111900</t>
  </si>
  <si>
    <t xml:space="preserve">Central Florida Auto Dealers Association, Inc., GNJ </t>
  </si>
  <si>
    <t>2023-FL-118419</t>
  </si>
  <si>
    <t>Semiole County</t>
  </si>
  <si>
    <t>First Coast Culinary Apprenticeship GNJ</t>
  </si>
  <si>
    <t>FL013060002</t>
  </si>
  <si>
    <t>St. Johns County</t>
  </si>
  <si>
    <t>Emerging Technology Apprenticeship Program, GNJ</t>
  </si>
  <si>
    <t>2021-FL-81322</t>
  </si>
  <si>
    <t>Flagler Hospital, Inc. dba Flagler Health+ INJ</t>
  </si>
  <si>
    <t>2022-FL-112713</t>
  </si>
  <si>
    <t>Masonary Association of Florida</t>
  </si>
  <si>
    <t>FL009050001</t>
  </si>
  <si>
    <t>Inframark, LLC</t>
  </si>
  <si>
    <t>2019-FL-73754</t>
  </si>
  <si>
    <t>CareerSouce Research Coast Apprenticeship Program, GNJ</t>
  </si>
  <si>
    <t>2020-FL-75658</t>
  </si>
  <si>
    <t>St. Lucie Public Schools Preapprenticeship Program</t>
  </si>
  <si>
    <t>P-098</t>
  </si>
  <si>
    <t>Lake Sumter State College Apprenticeship Program, GNJ</t>
  </si>
  <si>
    <t>2021-FL-80240</t>
  </si>
  <si>
    <t>Sumter County</t>
  </si>
  <si>
    <t>SECO Energy, IJW</t>
  </si>
  <si>
    <t>2022-FL-111641</t>
  </si>
  <si>
    <t>Sumter County Schools Preapprenticeship**</t>
  </si>
  <si>
    <t>P-145</t>
  </si>
  <si>
    <t>EmployHealth, LLC Surgical Technologist, GNJ**</t>
  </si>
  <si>
    <t>2023-FL-122432</t>
  </si>
  <si>
    <t>Suwannee County</t>
  </si>
  <si>
    <t>Utilities Commission, City of New Smyrna Beach INJ</t>
  </si>
  <si>
    <t>Volusia County Child Care Apprenticeship Comm. GNJ</t>
  </si>
  <si>
    <t>Hudson Technologies Apprenticeship Program INJ</t>
  </si>
  <si>
    <t>FL005135189</t>
  </si>
  <si>
    <t>Metra Electronics Apprenticeship Program, INJ</t>
  </si>
  <si>
    <t>2019-FL-74238</t>
  </si>
  <si>
    <t>Volusia County Schools Preapprenticeship Program</t>
  </si>
  <si>
    <t>P-107</t>
  </si>
  <si>
    <t>CareerSource Flagler Volusia Apprenticeship Program, GNJ</t>
  </si>
  <si>
    <t>2022-FL-104127</t>
  </si>
  <si>
    <t>Halifax Health Apprenticeship Program, INJ</t>
  </si>
  <si>
    <t>2022-FL-112592</t>
  </si>
  <si>
    <t>CHELCO (Choctawhatchee Electric Cooperative) INJ</t>
  </si>
  <si>
    <t>Walton County</t>
  </si>
  <si>
    <t xml:space="preserve">Air Conditioning, Refrigeration and Heating Technology </t>
  </si>
  <si>
    <t xml:space="preserve">Electrical Line Service and Repair </t>
  </si>
  <si>
    <t>&lt;10</t>
  </si>
  <si>
    <t xml:space="preserve">Painting and Decorating </t>
  </si>
  <si>
    <t xml:space="preserve">Brick and Block Masonry </t>
  </si>
  <si>
    <t>&lt;1%</t>
  </si>
  <si>
    <t>Automotive Technician</t>
  </si>
  <si>
    <t xml:space="preserve">Commercial Foods and Culinary Arts </t>
  </si>
  <si>
    <t>Heavy and Tractor Trailer Truck Driver</t>
  </si>
  <si>
    <t>Building Trades and Construction Design Technology</t>
  </si>
  <si>
    <t>Welding</t>
  </si>
  <si>
    <t>Help Desk Technician</t>
  </si>
  <si>
    <t>Teacher Assistant</t>
  </si>
  <si>
    <t>Building Maintenance Repairer</t>
  </si>
  <si>
    <t>Aviation Maintenance General</t>
  </si>
  <si>
    <t xml:space="preserve">Commercial and Industrial Insulation </t>
  </si>
  <si>
    <t>Architecture and Construction Education Directed Study</t>
  </si>
  <si>
    <t>Advanced Patient Care Technician</t>
  </si>
  <si>
    <t>Advanced CNC/DNC Machanist</t>
  </si>
  <si>
    <t>Project Manager (Construction)</t>
  </si>
  <si>
    <t>Technical Agriculture Operations</t>
  </si>
  <si>
    <t>Home Performance Laborer Residential</t>
  </si>
  <si>
    <t>Building Automation Technician</t>
  </si>
  <si>
    <t>Dental Assistant</t>
  </si>
  <si>
    <t>Mechanical Drafter</t>
  </si>
  <si>
    <t>Network Support Technician</t>
  </si>
  <si>
    <t>CNC Operator and Programmer</t>
  </si>
  <si>
    <t>Teller (Financial)</t>
  </si>
  <si>
    <t>Manufacturing Directed Study</t>
  </si>
  <si>
    <t>Automotive Collision Technician</t>
  </si>
  <si>
    <t>Information Assurance Specialist</t>
  </si>
  <si>
    <t>Transportation and Logistics Specialist</t>
  </si>
  <si>
    <t>Fiber Composite Technician</t>
  </si>
  <si>
    <t>Financial Specialist</t>
  </si>
  <si>
    <t>Architectural Drafting</t>
  </si>
  <si>
    <t xml:space="preserve">Additive Manufacturing Technician </t>
  </si>
  <si>
    <t>Aircraft Maintenance Technician</t>
  </si>
  <si>
    <t>Aircraft Structure, Surfaces, Rigging, and Systems Assemblers</t>
  </si>
  <si>
    <t>CNC Operator - Milling and Turning</t>
  </si>
  <si>
    <t>Computer Tomography Technician</t>
  </si>
  <si>
    <t>Customs Broker</t>
  </si>
  <si>
    <t>Hotel Associate</t>
  </si>
  <si>
    <t>Magnetic Resonance Imaging Technologist (MRI Tech)</t>
  </si>
  <si>
    <t>Network And Computer Systems Administrator</t>
  </si>
  <si>
    <t>Nurse Assistant</t>
  </si>
  <si>
    <t>Restaurant Manager</t>
  </si>
  <si>
    <t>Surgical Technologist</t>
  </si>
  <si>
    <t>Telecommunications Technician</t>
  </si>
  <si>
    <t xml:space="preserve">Based on data reported in the USDOL RAPIDS registration system as of June 30, 2024. </t>
  </si>
  <si>
    <t>Certified Nurse Assistant</t>
  </si>
  <si>
    <t>Painter</t>
  </si>
  <si>
    <t>Emergency Medical Technician</t>
  </si>
  <si>
    <t>Solar Energy Technician</t>
  </si>
  <si>
    <t>Behavioral Health Aide</t>
  </si>
  <si>
    <t>Infrastructure Specialist</t>
  </si>
  <si>
    <t xml:space="preserve">Aircraft Maintenance Technician </t>
  </si>
  <si>
    <t>Instrumentation and Controls Technician</t>
  </si>
  <si>
    <t>Licensed Practical Nurse</t>
  </si>
  <si>
    <t>Peer Specialist</t>
  </si>
  <si>
    <t>Certified Recovery Peer Specialist</t>
  </si>
  <si>
    <t>Advanced Machinist</t>
  </si>
  <si>
    <t>Application Developer</t>
  </si>
  <si>
    <t>Community Health Worker</t>
  </si>
  <si>
    <t>Fire Alarm Inspection Test Maintenance Technician</t>
  </si>
  <si>
    <t>Tradeshow Worker</t>
  </si>
  <si>
    <t>Building Inspector</t>
  </si>
  <si>
    <t>Fence Erector</t>
  </si>
  <si>
    <t>K-12 Teacher</t>
  </si>
  <si>
    <t>Marine Services Technician</t>
  </si>
  <si>
    <t>Animal Trainer</t>
  </si>
  <si>
    <t>Information Technology Specialist</t>
  </si>
  <si>
    <t>Production Technologist</t>
  </si>
  <si>
    <t>Home Health Aide</t>
  </si>
  <si>
    <t>Horticulture Technician</t>
  </si>
  <si>
    <t>Data Scientist</t>
  </si>
  <si>
    <t>Reinforcing Metal Worker</t>
  </si>
  <si>
    <t>Statistical Assistant</t>
  </si>
  <si>
    <t>Tile Setter</t>
  </si>
  <si>
    <t>Dragline Operator</t>
  </si>
  <si>
    <t>Vehicle Electrical/Electronic Systems Technician</t>
  </si>
  <si>
    <t>Water &amp; Wastewater Treatment Plant &amp; Systems Operator</t>
  </si>
  <si>
    <t>Career Development Technician</t>
  </si>
  <si>
    <t>Cement Mason</t>
  </si>
  <si>
    <t>Protective-Signal Installer</t>
  </si>
  <si>
    <t>Relay Technician</t>
  </si>
  <si>
    <t>Surface Mount/Circuit Board Technician</t>
  </si>
  <si>
    <t>Airframe &amp; Powerplant Mechanic</t>
  </si>
  <si>
    <t>Drywall Finisher</t>
  </si>
  <si>
    <t>Geothermal and Weldrilling Operator</t>
  </si>
  <si>
    <t>Irrigation Technician</t>
  </si>
  <si>
    <t>Pump Servicer</t>
  </si>
  <si>
    <t>Repairer, Heavy</t>
  </si>
  <si>
    <t>Storage and Distribution Manager</t>
  </si>
  <si>
    <t>Swimming-Pool Servicer</t>
  </si>
  <si>
    <t>Switchboard Operator (Utility)</t>
  </si>
  <si>
    <t>User Experience Designer</t>
  </si>
  <si>
    <t>Accounting Technician</t>
  </si>
  <si>
    <t>Bricklayer and Mason</t>
  </si>
  <si>
    <t>Early Childhood Educator</t>
  </si>
  <si>
    <t>Fire Suppression Technician</t>
  </si>
  <si>
    <t>Multimedia Producer</t>
  </si>
  <si>
    <t>Pipeline Electrical and Instrumentation Technician</t>
  </si>
  <si>
    <t>Police Officer</t>
  </si>
  <si>
    <t>CareerSource Research Coast Apprenticeship Program, GNJ</t>
  </si>
  <si>
    <t xml:space="preserve">Retention rates are calculated using apprentice data pulled from the USDOL RAPIDS data system on July 8, 2023. </t>
  </si>
  <si>
    <t>Registered Apprenticeship Program Retention Rates by Program Sponsor, 2022-23</t>
  </si>
  <si>
    <t>Registered Preapprenticeship Program Retention Rates by Program Sponsor, 2022-23</t>
  </si>
  <si>
    <t>Includes registered preapprentices active between July 1, 2022 to June 30, 2023 in the  LEA Program Sponsor supplemental data.</t>
  </si>
  <si>
    <t>Registered Preapprenticeship Program Retention Rates by Program Sponsor and Trade/Occupation, 2022-23</t>
  </si>
  <si>
    <t>Industrial Maintenance Mechanic (Mainentance Tech Municipal)*</t>
  </si>
  <si>
    <t>Industrial Maintenance Mechanic (Maint Mechanic [Any Industry])*</t>
  </si>
  <si>
    <t>Addictions Counselor</t>
  </si>
  <si>
    <t>Fence Erektor</t>
  </si>
  <si>
    <t>Pipefitter</t>
  </si>
  <si>
    <t>Registered Apprenticeship Program Retention Rates by Program Sponsor and Trade/Occupation, 2022-23</t>
  </si>
  <si>
    <t>Retention rates are calculated using apprentice data pulled from the USDOL RAPIDS data system on July 8, 2024.</t>
  </si>
  <si>
    <t>Completion rates are calculated using apprentice data pulled from the USDOL RAPIDS data system on July 8, 2024.</t>
  </si>
  <si>
    <t>Applied Drilling Engineering Registered Apprenticeship Program, INJ</t>
  </si>
  <si>
    <t>-</t>
  </si>
  <si>
    <t>Bus Maintenance Apprenticeship of Osceola County, JAC</t>
  </si>
  <si>
    <t>FL005145192</t>
  </si>
  <si>
    <t>Early Learning Coalition of Sarasota County Child Care Apprenticeship Program, GNJ</t>
  </si>
  <si>
    <t>Florida Department of Education-Division of Blind Services Registered Apprenticeship Program, INJ</t>
  </si>
  <si>
    <t>Florida Deputy Sheriff's Association Registered Apprenticeship Program, GNJ</t>
  </si>
  <si>
    <t>Lake Technical College Apprenticeship Program, GNJ</t>
  </si>
  <si>
    <t>2020-FL-75959</t>
  </si>
  <si>
    <t>M.A.C.C.A. (Manasota Air Conditioning Contractors Association), GNJ</t>
  </si>
  <si>
    <t>2018-FL-71351</t>
  </si>
  <si>
    <t>PCG Apprenticeship Program, INJ</t>
  </si>
  <si>
    <t>2021-FL-88018</t>
  </si>
  <si>
    <t>Pinellas Technical College Facilities Maintenance Apprenticeship Program GNJ</t>
  </si>
  <si>
    <t>Machine Builder</t>
  </si>
  <si>
    <t>Distribution and Logistics Technician</t>
  </si>
  <si>
    <t>Landscape Technician</t>
  </si>
  <si>
    <t>Decorator</t>
  </si>
  <si>
    <t>Certified Dietary Manager</t>
  </si>
  <si>
    <t>Digital Marketer</t>
  </si>
  <si>
    <t>Floor Layer</t>
  </si>
  <si>
    <t>Database Technician</t>
  </si>
  <si>
    <t>IT Analyst</t>
  </si>
  <si>
    <t>Outboard-Motor Mechanic</t>
  </si>
  <si>
    <t>Electrician (JATC [60mo/8000hrs])+</t>
  </si>
  <si>
    <t>Electrician (Interior)+</t>
  </si>
  <si>
    <t>Pipe Fitter (Construction)+</t>
  </si>
  <si>
    <t>Cook (Hotel/Restaurant)+</t>
  </si>
  <si>
    <t>Electrician (Maintenance)+</t>
  </si>
  <si>
    <t>Electrician (Substation)+</t>
  </si>
  <si>
    <t>Industrial Maintenance Mechanic (Maint Mechanic [Any Industry])+</t>
  </si>
  <si>
    <t>Carpenter (Forms and Concrete)+</t>
  </si>
  <si>
    <t>Carpenter (Framing and Finishing)+</t>
  </si>
  <si>
    <t>Painter (Indust Coating and Lining Specialist)+</t>
  </si>
  <si>
    <t>Painter (Decorator)+</t>
  </si>
  <si>
    <t>Carpenter (Piledriver)+</t>
  </si>
  <si>
    <t>Wastewater Systems Operator (Specialist)+</t>
  </si>
  <si>
    <t>Structural Steel Worker/Ironworker (Strucutral Steel Worker)+</t>
  </si>
  <si>
    <t>Structural Steel Worker/Ironworker (Ironworker)+</t>
  </si>
  <si>
    <t>Includes registered preapprentices active between July 1, 2023 to June 30, 2024 reported through supplemental data collection efforts.</t>
  </si>
  <si>
    <t xml:space="preserve">Based on data reported via supplemetnal data collection as of July 26, 2024. </t>
  </si>
  <si>
    <t>Cybersecurity Analyst</t>
  </si>
  <si>
    <t>Maintenance Repair, Building</t>
  </si>
  <si>
    <t>Line Erector</t>
  </si>
  <si>
    <t>Heavy Equipment Operator</t>
  </si>
  <si>
    <t>Data Scientist (Alternate Title: Artificial Intelligence)</t>
  </si>
  <si>
    <t>Ironworker</t>
  </si>
  <si>
    <t>Structural Steel Ironworker</t>
  </si>
  <si>
    <t>Building Construction</t>
  </si>
  <si>
    <t xml:space="preserve">Carpenter </t>
  </si>
  <si>
    <t>Childcare Development Specialist</t>
  </si>
  <si>
    <t>PipeFitter</t>
  </si>
  <si>
    <t xml:space="preserve">Solar Technician </t>
  </si>
  <si>
    <t>Advanced CNC Machinist</t>
  </si>
  <si>
    <t>CNC Setup Programmer and Milling</t>
  </si>
  <si>
    <t>Bricklayer</t>
  </si>
  <si>
    <t>Logistics Engineer</t>
  </si>
  <si>
    <t>Welder</t>
  </si>
  <si>
    <t>Advanced CNC/DNC Machinist</t>
  </si>
  <si>
    <t>Advanced Manufacturing Fiber Composite Technician</t>
  </si>
  <si>
    <t>Appendix F-1 contains program enrollments for apprenticeship and preapprenticeship programs that were active at any time during the 2023-24 apprenticeship year (July 1, 2023 - June 30, 2024) with an LEA partner as identified in Appendix E. Enrollment by trade counts are obtained via LEA state reported data. Enrollment counts are aggregated by occupation/trade. 
Enrollment counts that are less than 10 are masked according to FDOE policy, FERPA and denoted  as "&lt;10."</t>
  </si>
  <si>
    <t>Appendix F-2 contains enrollment counts by trade/occupation for apprenticeship programs that were active at any time during the 2023-24 apprenticeship year (July 1, 2023 - June 30, 2024). Enrollment and occupation data are exported from RAPIDS and aggregated by trade/occupation across all programs. "% of Total" column is calculated by dividing individual occupation/trade totals by the overall enrollment total at the bottom of column B.
Enrollment counts that are less than 10 are masked according to FDOE policy, FERPA and denoted  as "&lt;10."</t>
  </si>
  <si>
    <t>Appendix F-3 contains enrollment counts by trade/occupation for preapprenticeship programs that were active at any time during the 2023-24 apprenticeship year (July 1, 2023 - June 30, 2024). All enrollments are reported through supplemental data collection. Supplemental enrollment and occupation data are aggregated by trade/occupation across all programs. "% of Total" column is calculated by dividing individual occupation/trade totals by the overall enrollment total at the bottom of column B.
Enrollment counts that are less than 10 are masked according to FDOE policy, FERPA and denoted  as "&lt;10."</t>
  </si>
  <si>
    <t>Appendix I-1 contains total program costs, instructional costs, and administrative costs for registered apprenticeship and preapprenticeship programs in school districts and Florida College System (FCS) institutions. The data for this appendix is lagged and includes costs for programs active between July 1, 2022 and June 30, 2023. 
The source of costs data for District and Florida College System institutions is the Office of Funding and Financial Reporting (OFFR) and supplemental data unless denoted by an (*), which means that costs are not reflected in source data and were obtained in a supplemental format.
Total costs are the sum of Instructional Costs and Administrative Costs. Total Costs for districts is referred to as "total program costs" within district financial reports. District finance data can be located at https://web08.fldoe.org/TransparencyReports/CostReportSelectionPage.aspx
Total Costs for Florida College System institions is referred to as "total instruction costs" within FCS financial reports. FCS finance data can be located https://www.fldoe.org/schools/higher-ed/fl-college-system/about-us/finance/cost-analysis.stml
District Instructional costs are the sum of direct costs and school costs within Office of Funding and Financial Reporting (OFFR) costs reports.  College instructional costs are the sum of total direct instruction and allocated instructional support costs within the Cost Analysis detailed report.
District administrative costs are district indirect costs within Office of Funding and Financial Reporting (OFFR) costs reports.  College administrative costs are collegewide instructional support costs within the Cost Analysis detailed report.</t>
  </si>
  <si>
    <t>Appendix I-2 contains the total program costs of trade/occupation offered by registered apprenticeship and preapprenticeship programs in school districts and Florida College System (FCS) institutions. The data for this appendix is lagged and includes costs for programs active between July 1, 2022 and June 30, 2023.
The cost data for each trade/occupation was obtained directly from districts and Florida College System institutions through a supplemental data request. Each agency utilized their OFFR cost report and returned the aggregated costs dissaggregated by trade/occupation. The grand totals are calculated by summing up the costs for all trade/occupation categories.</t>
  </si>
  <si>
    <t>Appendix I-3 contains program costs for registered apprenticeship and preapprenticeship programs by LEA and Trade/Occupation. The data for this appendix is lagged and includes costs for programs active between July 1, 2022 and June 30, 2023.
The source of costs data for District and Florida College System institutions is the Office of Funding and Financial Reporting (OFFR) and supplemental data unless denoted by an (*), which means that costs are not reflected in source data and were obtained in a supplemental format.
The cost data for each trade/occupation was obtained directly from districts and Florida College System institutions through a supplemental data request. Each agency utilized their OFFR cost report and returned the aggregated costs dissaggregated by trade/occupation and presented by trade/occupation and LEA.</t>
  </si>
  <si>
    <t xml:space="preserve">Apprenticeship &amp; Preapprenticeship: Florida Department of Education Office of Funding and Financial Reporting - 2022-2023 Transparency Reports - General Fund
The Florida College System 2022-2023 Annual Cost Analysis Details Reports
Apprenticeship Program Costs by Trade/Occupation: Supplemental data collection template
</t>
  </si>
  <si>
    <t>Apprenticeship &amp; Preapprenticeship: Florida Department of Education Office of Funding and Financial Reporting - 2022-2023 Transparency Reports - General Fund
The Florida College System 2022-2023 Annual Cost Analysis Details Reports
Apprenticeship Program Costs by Trade/Occupation: Supplemental data collection template</t>
  </si>
  <si>
    <t>Apprenticeship &amp; Preapprenticeship: Florida Department of Education Office of Funding and Financial Reporting - 2022-2023 Transparency Reports - General Fund
The Florida College System 2022-2023 Annual Cost Analysis Details Reports</t>
  </si>
  <si>
    <t>List of Registered Apprenticeship and Preapprenticeship Programs by LEA Partnership, 2023-24</t>
  </si>
  <si>
    <t>Includes Programs Active Between July 1, 2023 and June 30, 2024</t>
  </si>
  <si>
    <t>-Based on 2023-24 end of year data reported to the state by districts and FCS institutions as well as supplemental information obtained in June 2024. Enrollments less than 10 have been masked and published in this table as &lt;10.</t>
  </si>
  <si>
    <r>
      <t>Registered Apprenticeship and Preapprenticeship Program Enrollment by Trade/Occupation and LEA Type</t>
    </r>
    <r>
      <rPr>
        <b/>
        <vertAlign val="superscript"/>
        <sz val="14"/>
        <color rgb="FF000000"/>
        <rFont val="Calibri"/>
        <family val="2"/>
        <scheme val="minor"/>
      </rPr>
      <t>1</t>
    </r>
    <r>
      <rPr>
        <b/>
        <sz val="14"/>
        <color rgb="FF000000"/>
        <rFont val="Calibri"/>
        <family val="2"/>
        <scheme val="minor"/>
      </rPr>
      <t>, 2023-24</t>
    </r>
  </si>
  <si>
    <t>Number of Registered Apprentices by Trade/Occupation, 2023-24</t>
  </si>
  <si>
    <t>Includes registered apprentices active between July 1, 2023 to June 30, 2024 in the RAPIDS System and excludes preapprenticeship participants.</t>
  </si>
  <si>
    <t>Includes registered apprentices active in the RAPIDS System between July 1, 2014 and June 30, 2024 and excludes preapprenticeship participants.</t>
  </si>
  <si>
    <t>H-3</t>
  </si>
  <si>
    <t>H-4</t>
  </si>
  <si>
    <t>Registered Preapprenticeship Program Retention Rates by Program Sponsor</t>
  </si>
  <si>
    <t>Retention rates of preapprentices by preapprenticeship program.</t>
  </si>
  <si>
    <t>Retention rates of preapprentices by preapprenticeship program and trade/occupation.</t>
  </si>
  <si>
    <t>Preapprenticeship:  LEA program sponsor supplemental data.</t>
  </si>
  <si>
    <t>J-3</t>
  </si>
  <si>
    <t>Registered Preapprenticeship Program Completion Rates by Program Sponsor</t>
  </si>
  <si>
    <t>Preapprenticeship program completion rates by program.</t>
  </si>
  <si>
    <t>J-4</t>
  </si>
  <si>
    <t>Appendix J-3</t>
  </si>
  <si>
    <t>Registered preapprentices active from July 1, 2020 to June 30, 2024 included in LEA program sponsor supplemental data.</t>
  </si>
  <si>
    <t>Registered Preapprenticeship Program Name</t>
  </si>
  <si>
    <t>Preapprenticeship Program Number</t>
  </si>
  <si>
    <t>Registered Apprentice Sponsor Name for Preapprenticeship Program</t>
  </si>
  <si>
    <t>Registered Apprentice Sponsor Number for Preapprenticeship Program</t>
  </si>
  <si>
    <t>Central Florida Building Maintenance Apprenticeship, GNJ</t>
  </si>
  <si>
    <t>FloridaMakes Advanced Manufacturing Apprenticeship Program, GNJ; Space Coast Consortium Apprenticeship Program GNJ</t>
  </si>
  <si>
    <t>2020-FL-78138, 2019-FL-72905</t>
  </si>
  <si>
    <t>Argos-AI Cyber Warrior Apprenticeship Program, GNJ</t>
  </si>
  <si>
    <t>FL-007860018</t>
  </si>
  <si>
    <t>ABC Institute, Electrical Apprenticeship Program</t>
  </si>
  <si>
    <t>Brevard Electrical Apprenticeship Program</t>
  </si>
  <si>
    <t>FL-008850020</t>
  </si>
  <si>
    <t>Net Synergy Virtual Solutions Apprenticeship Program, INJ</t>
  </si>
  <si>
    <t>FL201975858</t>
  </si>
  <si>
    <t>FB Marine Group Apprenticeship Program GNJ</t>
  </si>
  <si>
    <t xml:space="preserve">Jacksonville Plumbers &amp; Pipefitters JATT </t>
  </si>
  <si>
    <t>Miami EdTech Apprenticeship STEM Program, GNJ</t>
  </si>
  <si>
    <t>2024-FL-12674</t>
  </si>
  <si>
    <t>Plumbing Contractors Association Apprenticeship Program., Inc. GNJ</t>
  </si>
  <si>
    <t>FL00889009</t>
  </si>
  <si>
    <t>Carpentry Apprenticeship Program of Osceola County, INJ</t>
  </si>
  <si>
    <t>Daytona Beach Electrical JAC</t>
  </si>
  <si>
    <t>(-) denotes programs that are currently active, but that do not have any preapprentices that qualify for a completion rate cohort due to program length or age of program.</t>
  </si>
  <si>
    <t>Preapprenticeship completion rates are calculated using preapprentice data from the LEA Program Sponsor supplemental data.</t>
  </si>
  <si>
    <t>Heating and Air Conditioning Installer-Servicer</t>
  </si>
  <si>
    <t>Maintenance Repairer, Building</t>
  </si>
  <si>
    <t>CNC Set-up Programmer Milling and Turning</t>
  </si>
  <si>
    <t xml:space="preserve">Cybersecurity Analyst </t>
  </si>
  <si>
    <t>Network Support Technician (Telecommunications Technician)+</t>
  </si>
  <si>
    <t>Carpenter (Form Builder)+</t>
  </si>
  <si>
    <t>Marine Service Technician</t>
  </si>
  <si>
    <t>Automotive Service tMechanic</t>
  </si>
  <si>
    <t>Data Scientist (Artificial Intelligence)+</t>
  </si>
  <si>
    <t>Truss Designer</t>
  </si>
  <si>
    <t>Electrician (Helpers)+</t>
  </si>
  <si>
    <t>Line Erector (Powerline Distribution Erector)+</t>
  </si>
  <si>
    <t>(-) denotes programs and trade/occupations that are currently active, but that do not have any preapprentices that qualify for a completion rate cohort due to program length or age of program.</t>
  </si>
  <si>
    <t>NOTE: Preapprenticeship Completion rates are calculated by merging and unduplicating the 2022-23 and 2023-24 supplemental data, using the latest status and exit dates, and the intial reported registration and start dates.</t>
  </si>
  <si>
    <t>NOTE: Preapprenticeship Completion rates are calculated by merging and unduplicating the 2022-23 and 2023-24 supplemental data, using the latest status and exit dates, and the initial reported registration and start dates.</t>
  </si>
  <si>
    <t>FL-005081357</t>
  </si>
  <si>
    <t>Florida Gulf Coast Chapters ABC Inc, GNJ</t>
  </si>
  <si>
    <t>MARS CDC Apprenticeship Program for Men and Women, GNJ</t>
  </si>
  <si>
    <t>Preapprenticeship retention rates are calculated using preapprentice data from the LEA Program Sponsor supplemental data.</t>
  </si>
  <si>
    <t>NOTE: Preapprenticeship retention rates are calculated by merging and unduplicating the 2022-23 and 2023-24 supplemental data, using the latest status and exit dates, and the initial reported registration and start dates.</t>
  </si>
  <si>
    <t>Adrienne Arsht Center Technician Apprenticship, GJ</t>
  </si>
  <si>
    <t>Builders Assn. of North Central FL Master Trade Co</t>
  </si>
  <si>
    <t>Housing Authority of the City of Ft Lauderdale INJ</t>
  </si>
  <si>
    <t>Nassau Building Trades Apprenticeship Council</t>
  </si>
  <si>
    <t>SECO Energy, INJ</t>
  </si>
  <si>
    <t>Apprenticeship Program (THAP),</t>
  </si>
  <si>
    <t>Technology and Health Apprenticeship Program (THAP) GNJ</t>
  </si>
  <si>
    <t>Number of preapprentices who completed their program by one year after frameworks outlined program length</t>
  </si>
  <si>
    <t>Registered Preapprenticeship Program Completion Rates by Program Sponsor and Trade/Occupation</t>
  </si>
  <si>
    <t>Number of Registered Preapprentices by Trade/Occupation, 2023-24</t>
  </si>
  <si>
    <t>Appendix J-4</t>
  </si>
  <si>
    <t>FLORIDA’S ANNUAL APPRENTICESHIP AND
PREAPPRENTICESHIP REPORT</t>
  </si>
  <si>
    <t>PROGRAM YEAR 2023 - 2024</t>
  </si>
  <si>
    <t>https://www.fldoe.org/academics/career-adult-edu/research-evaluation/annual-app-reports.stml</t>
  </si>
  <si>
    <t>The 2023-24 Annual Apprenticeship and Preapprentice Report is available at:</t>
  </si>
  <si>
    <t xml:space="preserve"> Office of Research &amp; Evaluation. </t>
  </si>
  <si>
    <t>APPENDIX D: Calculation Methodologies</t>
  </si>
  <si>
    <t>APPENDIX F-2: Number of Registered Apprentices by Trade/Occupation, 2023-24</t>
  </si>
  <si>
    <t>APPENDIX F-3: Number of Registered Preapprentices by Trade/Occupation, 2023-24</t>
  </si>
  <si>
    <t>APPENDIX G: Wage Progression by Program Sponsor and Trade/Occupation at 1 Year and 5 Years after Program Completion, 2022-23</t>
  </si>
  <si>
    <t>APPENDIX F-1: Registered Apprenticeship and Preapprenticeship Program Enrollment by Trade/Occupation and LEA Type, 2023-24</t>
  </si>
  <si>
    <t>APPENDIX H-1: Registered Apprenticeship Program Retention Rates by Program Sponsor,
2022-23</t>
  </si>
  <si>
    <t>APPENDIX H-2: Registered Apprenticeship Program Retention Rates by Sponsor and Trade/
Occupation, 2022-23</t>
  </si>
  <si>
    <t>APPENDIX H-3: Registered Preapprenticeship Program Retention Rates by Program Sponsor,
2022-23</t>
  </si>
  <si>
    <t>APPENDIX H-4: Registered Preapprenticeship Program Retention Rates by Sponsor and
Trade/Occupation, 2022-23</t>
  </si>
  <si>
    <t>APPENDIX I-1: Program Costs for Registered Apprenticeship and Preapprenticeship Programs
by School District and Florida College System Institution, 2022-23</t>
  </si>
  <si>
    <t>APPENDIX I-2: Program Costs for Registered Apprenticeship and Preapprenticeship Programs
in School Districts and Florida College System Institutions by Trade/ Occupation, 2022-23</t>
  </si>
  <si>
    <t>APPENDIX I-3: Program Costs for Registered Apprenticeship and Preapprenticeship Programs
by LEA and Trade/Occupation, 2022-23</t>
  </si>
  <si>
    <t>APPENDIX J-1: Registered Apprenticeship Program Completion Rates by Program Sponsor,
2014-2024</t>
  </si>
  <si>
    <t>APPENDIX J-2: Registered Apprenticeship Program Completion Rates by Sponsor and Trade/
Occupation, 2014-2024</t>
  </si>
  <si>
    <t>APPENDIX J-3: Registered Preapprenticeship Program Completion Rates by Program
Sponsor, 2020-2024</t>
  </si>
  <si>
    <t>APPENDIX J-4: Registered Preapprenticeship Program Completion Rates by Sponsor and
Trade/Occupation, 2020-2024</t>
  </si>
  <si>
    <t>LIST OF APPENDICES</t>
  </si>
  <si>
    <t>APPENDIX A: 2023-24 State Apprenticeship Outreach and Recruitment Overview</t>
  </si>
  <si>
    <t>APPENDIX B: Pathways to Career Opportunities Grant (PCOG) (STATE) PHASE 5 – 2023/24</t>
  </si>
  <si>
    <t>APPENDIX C: State and Regional Apprenticeship Program Contact Information</t>
  </si>
  <si>
    <t>APPENDIX E: List of Registered Apprenticeship and Preapprenticeship Programs by LEA 
Partnership, 2023-24</t>
  </si>
  <si>
    <t>This file may be used to view and toggle report appendices D - J4.</t>
  </si>
  <si>
    <t>For questions about report data, please contact the Division of Career and Adult Education,</t>
  </si>
  <si>
    <t>**New program added in 2023-24.</t>
  </si>
  <si>
    <t>100%*</t>
  </si>
  <si>
    <t>Programs and/or occupations marked with a tilde (~) were canceled and are no longer in operation.</t>
  </si>
  <si>
    <t>West Coast Automotive Appren Program GNJ~</t>
  </si>
  <si>
    <t>Volusia County Child Care Apprenticeship Committee, GNJ~</t>
  </si>
  <si>
    <t>Child Care Development Specialist~</t>
  </si>
  <si>
    <t>Automotive Mechanic~</t>
  </si>
  <si>
    <t>Pinellas Park Fire Department Apprenticeship Program IJ~</t>
  </si>
  <si>
    <t>Fire Fighter~</t>
  </si>
  <si>
    <t>Northwest Florida Hvac Contractors GNJ~</t>
  </si>
  <si>
    <t>Heating and Air Conditioning Technician and Installer~</t>
  </si>
  <si>
    <t>Miller Electric Company INJ~</t>
  </si>
  <si>
    <t>Cyber Security Support Technician~</t>
  </si>
  <si>
    <t>Housing Authority of The City of FT Lauderdale INJ~</t>
  </si>
  <si>
    <t>Hernando Cnty Fire Rescue Dist. Appren Program IJ~</t>
  </si>
  <si>
    <t>Industrial Maintenance Mechanic~</t>
  </si>
  <si>
    <t>Florida Training Services, Inc. GNJ~</t>
  </si>
  <si>
    <t>Surveyor Assistant~</t>
  </si>
  <si>
    <t>Florida Electrical Apprenticeship Association, Inc. GNJ~</t>
  </si>
  <si>
    <t>Florida Construction Apprenticeship Training Corporation, GNJ~</t>
  </si>
  <si>
    <t>Plumber~</t>
  </si>
  <si>
    <t>Daytona Toyota, INJ~</t>
  </si>
  <si>
    <t>Automotive Service Mechanic~</t>
  </si>
  <si>
    <t>Clay Electric Cooperative, Inc. INJ~</t>
  </si>
  <si>
    <t>Power Line Erector~</t>
  </si>
  <si>
    <t>Central Florida Plumbing Academy GNJ~</t>
  </si>
  <si>
    <t>American Culinary Federation Treasure Coast Chapter, GNJ~</t>
  </si>
  <si>
    <t>Cook~</t>
  </si>
  <si>
    <t>ABC Institute Line Erector Apprenticeship Program GNJ~</t>
  </si>
  <si>
    <t>Numerical Control Machinist and Operator~</t>
  </si>
  <si>
    <t>Arthrex Manufacturing Apprenticeship Program INJ~</t>
  </si>
  <si>
    <t>Retention rates marked with an asterisk (*) denote instances where fewer than 10 apprentices were enrolled in the program and included in the calculation.</t>
  </si>
  <si>
    <t>67%*</t>
  </si>
  <si>
    <t>56%*</t>
  </si>
  <si>
    <t>89%*</t>
  </si>
  <si>
    <t>63%*</t>
  </si>
  <si>
    <t>50%*</t>
  </si>
  <si>
    <t>38%*</t>
  </si>
  <si>
    <t>33%*</t>
  </si>
  <si>
    <t>0%*</t>
  </si>
  <si>
    <t>86%*</t>
  </si>
  <si>
    <t>60%*</t>
  </si>
  <si>
    <t>58%*</t>
  </si>
  <si>
    <t>83%*</t>
  </si>
  <si>
    <t>29%*</t>
  </si>
  <si>
    <t>44%*</t>
  </si>
  <si>
    <t>73%*</t>
  </si>
  <si>
    <t>78%*</t>
  </si>
  <si>
    <t>57%*</t>
  </si>
  <si>
    <t>76%*</t>
  </si>
  <si>
    <t>71%*</t>
  </si>
  <si>
    <t>43%*</t>
  </si>
  <si>
    <t>75%*</t>
  </si>
  <si>
    <t>80%*</t>
  </si>
  <si>
    <t>14%*</t>
  </si>
  <si>
    <t>40%*</t>
  </si>
  <si>
    <t>62.5%*</t>
  </si>
  <si>
    <t>69%*</t>
  </si>
  <si>
    <t>79%*</t>
  </si>
  <si>
    <t>25%*</t>
  </si>
  <si>
    <t>13%*</t>
  </si>
  <si>
    <t>17%*</t>
  </si>
  <si>
    <t>20%*</t>
  </si>
  <si>
    <t>~</t>
  </si>
  <si>
    <t>(~) denotes values of less than 10 registered apprentices in the cohort and has been masked according to FDOE policy.</t>
  </si>
  <si>
    <t>11%*</t>
  </si>
  <si>
    <t>22%*</t>
  </si>
  <si>
    <r>
      <t>Lee</t>
    </r>
    <r>
      <rPr>
        <vertAlign val="superscript"/>
        <sz val="11"/>
        <color theme="1"/>
        <rFont val="Calibri"/>
        <family val="2"/>
        <scheme val="minor"/>
      </rPr>
      <t>4</t>
    </r>
  </si>
  <si>
    <t>Automotive Mechanic (Light-Wheel Vehicle Mechanic)+~</t>
  </si>
  <si>
    <t>Telecommunications Technician (Broadband Technician)+</t>
  </si>
  <si>
    <t>Machinist (Precision Machinist)+</t>
  </si>
  <si>
    <t>Structural Steel Worker/Ironworker (Ironworker)+~</t>
  </si>
  <si>
    <t>Power Line Repairer (High Voltage Electrician)+</t>
  </si>
  <si>
    <t>Elevator Constructor (Elevator Constructor Mechanic)+</t>
  </si>
  <si>
    <t>Painter (Construction)+</t>
  </si>
  <si>
    <t>Electrician (Interior)+~</t>
  </si>
  <si>
    <t>Carpenter (Residential)+</t>
  </si>
  <si>
    <t>Roofer~</t>
  </si>
  <si>
    <t>Pipe Fitter (Sprinkler Fitter Specialization)+</t>
  </si>
  <si>
    <t>(+) denotes trade/occupations with subspecialties. The main occupation/trade is followed by the subspecialty in parenthesis. In Appendix F-2, all subspecialties are aggregated and reported under the main occupation/trade title.</t>
  </si>
  <si>
    <t>(*) means that there was no wage data to report. Either there were no completers within the cohort year, the program did not exist during the cohort year, or no wages were found by FETPIP.</t>
  </si>
  <si>
    <t>*</t>
  </si>
  <si>
    <r>
      <rPr>
        <vertAlign val="superscript"/>
        <sz val="10"/>
        <color theme="1"/>
        <rFont val="Calibri"/>
        <family val="2"/>
        <scheme val="minor"/>
      </rPr>
      <t>4</t>
    </r>
    <r>
      <rPr>
        <sz val="10"/>
        <color theme="1"/>
        <rFont val="Calibri"/>
        <family val="2"/>
        <scheme val="minor"/>
      </rPr>
      <t xml:space="preserve"> Broward College trade and occupation cost was not broken by program. All apprenticeship activity was funded through grants and other funding sources. </t>
    </r>
  </si>
  <si>
    <t xml:space="preserve">1. An LEA is a local education agency such as a school district or state college.
2. LEA partnerships for the purposes of apprenticeship reporting are defined as an agreement between apprenticeship program sponsors and an LEA where apprentices enroll in the LEA for associated related training and instruction (RTI). This table reflects LEA partnerships during the 23-24 academic year. LEA partnerships that are new, under development or not reported as having enrollment to the state may not be represented.
-Registered Apprenticeship Programs marked with a tilde (~) were canceled during the 2023-24 apprenticeship program year and are no longer in operation. If LEA Name field is n/a, the registered program did not partner with a school district or FCS institution to deliver RTI.
-The column "County" represents the physical location of the Registered Apprenticeship or Preapprenticeship Program, not necessarily where the program is in operation. </t>
  </si>
  <si>
    <t>Volusia County Child Care Apprenticeship Comm. GNJ~</t>
  </si>
  <si>
    <t>K-Method Training Group, GNJ~</t>
  </si>
  <si>
    <t>First Coast Culinary Apprenticeship GNJ~</t>
  </si>
  <si>
    <t>Advanced Manufacturing Apprenticeship Program GNJ~</t>
  </si>
  <si>
    <t>Polk State College Cybersecurity Technician Apprenticeship Program, JAC~</t>
  </si>
  <si>
    <t>The People of Manufacturing Apprenticeship GNJ~</t>
  </si>
  <si>
    <t>ABC Institute Line Erector Appren Program GNJ~</t>
  </si>
  <si>
    <t>ABC Institute Roofing Apprenticeship Program GNJ~</t>
  </si>
  <si>
    <t>Florida West Coast Trowel Trades JATC~</t>
  </si>
  <si>
    <t>American Culinary Federation GNJ~</t>
  </si>
  <si>
    <t>Bay Area Building Maintenance Apprenticeship GNJ~</t>
  </si>
  <si>
    <t>Broward College IT Apprenticeship Program, GNJ~</t>
  </si>
  <si>
    <t>Broward College Telecommunications Apprenticeship Program, GNJ~</t>
  </si>
  <si>
    <t>Miller Electric Company, INJ~</t>
  </si>
  <si>
    <t>Black Knight, Inc., INJ~</t>
  </si>
  <si>
    <t>Northwest Florida Bricklayers GNJ~</t>
  </si>
  <si>
    <t>Bay Area Diesel Technicians Association~</t>
  </si>
  <si>
    <t>The School District of Highlands County Apprenticeship Program, INJ~</t>
  </si>
  <si>
    <t>Net Synergy Virtual Solutions, INJ~</t>
  </si>
  <si>
    <t>The Mosaic Company Apprenticeship Program, JAC~</t>
  </si>
  <si>
    <t>City of Vero Beach IJ~</t>
  </si>
  <si>
    <t>Tri-County Apprenticeship Academy Preapprenticeship Association~</t>
  </si>
  <si>
    <t>George Speers Masonry, LLC~</t>
  </si>
  <si>
    <t>Related Urban Apprenticeship Program, GNJ~</t>
  </si>
  <si>
    <t>Sunshine Boats &amp; Motors, INJ~</t>
  </si>
  <si>
    <t>Rayonier Advanced Materials IJ~</t>
  </si>
  <si>
    <t>American Medical Response (AMR)~</t>
  </si>
  <si>
    <t>Pinellas County Government Apprenticeship Program INJ~</t>
  </si>
  <si>
    <t>FDOT District Seven Apprenticeship Program IJW~</t>
  </si>
  <si>
    <t>Appendix E contains a list of all apprenticeship and preapprenticeship programs that were active at any time during the 2023-24 apprenticeship year (July 1, 2023 - June 30, 2024). Apprenticeship program information is exported from RAPIDS. Preapprenticeship program information is provided by the FDOE apprenticeship program office via program standards. LEA partnership status is determined by the reporting of apprentices in a program within the year by an LEA (district or FCS institution).
A single asterisks (*) denote any program that was newly registered during the reporting year. Registered Apprenticeship Programs marked with a tilde (~) were canceled during the 2023-24 apprenticeship program year and are no longer in operation.</t>
  </si>
  <si>
    <t>Appendix G contains apprentice wages calculated at one (1) and five (5) years after program exit. This is a lagged measure to allow for the capture of wages 1 year and 5 years post completion.
Starting and exit wages are determined by program sponors, identified in program standards and pulled from RAPIDS. Starting wages are hourly wages at program start. Exit wages are hours wages by program completion. 
Wage 1-year after program exit is based on a cohort of apprentices who completed at any point from July 1, 2021 to June 30, 2022 and were found employed in Florida up to one year post program completion. The average of each apprentices best four quarter wage is reported.
Wage 5 years after program exit is based on a cohort of apprentices who completed at any point from July 1, 2017 to June 30, 2018 and were found employed in Florida up to five years post program completion. The average of each apprentices best four quarter wage in year 5 is reported.
Wages are identified using administrative records of employment and wages that are available to the Department through FETPIP. Completers are tracked for four quarters at one and five years out from their program exit date, and their best wage from those four quarters is returned in an annual amount. All apprentice best 1 and 5 year wages by occupation are averaged together and reported. 
Wage averages from occuptions with less than 3 apprentices are masked according to FDOE policy, FERPA and denoted  as "$-".
(*) means that there was no wage data to report. Either there were no completers within the cohort year, the program did not exist during the cohort year, or no wages were found by FETPIP.
Programs and/or occupations marked with a tilde (~) were canceled and are no longer in operation.</t>
  </si>
  <si>
    <t>Appendix H-1 contains the percentage of apprentices retained or completing a program by the end of the fourth quarter after the initial quarter of enrollment. This is a lagged measure to allow for the capture of retention. The cohort for this appendix includes registered apprentices active between July 1, 2022 to June 30, 2023 in RAPIDS and excludes preapprenticeship program participants.
Apprentices are filtered in RAPIDS by their program start date within the initial quarters of enrollment being used for the report year. Apprentices successfully completed within one year after expected program completion are identified and count positively toward the program rentention rate. Apprentices who remained active by the fourth quarter after initial enrollment are identified and count positively toward the retention rate. Apprentices who are cancelled out of a program before the end of the fourth quarter after initial enrollment are identified and count against the retention rate.
Retention rates marked with an asterisk (*) denote instances where fewer than 10 apprentices were enrolled in the program and included in the calculation.</t>
  </si>
  <si>
    <t>Appendix H-2 contains the percentage of apprentices retained or completing a program and trade/occupation training by the end of fourth quarter after the initial quarter of enrollment. This is a lagged measure to allow for the capture of retention. The cohort for this appendix includes registered apprentices active between July 1, 2022 to June 30, 2023 in RAPIDS and excludes preapprenticeship program participants.
Apprentices are filtered in RAPIDS by their program start date within the initial quarters of enrollment being used for the report year. Apprentices successfully completed within one year after expected program completion are identified and count positively toward the program and occupation rentention rate. Apprentices who remained active by the fourth quarter after initial enrollment are identified and count positively toward the retention rate. Apprentices who are cancelled out of a program before the end of the fourth quarter after initial enrollment are identified and count against the retention rate.
Retention rates marked with an asterisk (*) denote instances where fewer than 10 apprentices were enrolled in the program and included in the calculation.</t>
  </si>
  <si>
    <t>Appendix H-3 contains the percentage of preapprentices retained or completing a program by the end of the fourth quarter after the initial quarter of enrollment. This is a lagged measure to allow for the capture of retention. The cohort for this appendix includes registered preapprentices active between July 1, 2022 to June 30, 2023 in the LEA program sponsor supplemental data.
Preapprentices are filtered in LEA program sponsor supplemental data by their program start date within the initial quarters of enrollment being used for the report year. Preapprentices successfully completed within one year after expected program completion are identified and count positively toward the program rentention rate. Preapprentices who remained active by the fourth quarter after initial enrollment are identified and count positively toward the retention rate. Preapprentices who are cancelled out of a program before the end of the fourth quarter after initial enrollment are identified and count against the retention rate.
Retention rates marked with an asterisk (*) denote instances where fewer than 10 apprentices were enrolled in the program and included in the calculation.</t>
  </si>
  <si>
    <t>Appendix H-3 contains the percentage of preapprentices retained or completing a program and trade/occupation training by the end of fourth quarter after the initial quarter of enrollment. This is a lagged measure to allow for the capture of retention. The cohort for this appendix includes registered preapprentices active between July 1, 2022 to June 30, 2023 in the LEA program sponsor supplemental data.
Preapprentices are filtered in LEA program sponsor supplemental data by their program start date within the initial quarters of enrollment being used for the report year. Preapprentices successfully completed within one year after expected program completion are identified and count positively toward the program and occupation rentention rate. Preapprentices who remained active by the fourth quarter after initial enrollment are identified and count positively toward the retention rate. Preapprentices who are cancelled out of a program before the end of the fourth quarter after initial enrollment are identified and count against the retention rate.
Retention rates marked with an asterisk (*) denote instances where fewer than 10 apprentices were enrolled in the program and included in the calculation.</t>
  </si>
  <si>
    <t>Completion rates marked with an asterisk (*) denote instances where fewer than 10 apprentices were enrolled in the program and included in the calculation.</t>
  </si>
  <si>
    <t>Appendix J-1 contains the percentage of apprentices completing the registered apprenticeship program within one (1) year after the expected program length identified in the program standards. Only programs that were active during the 2023-24 program year are reflected in this appendix and includes a cohort of registered apprentices active in these programs at any time between July 1, 2014 to June 30, 2024 in RAPIDS. 10 years of apprentice activity is used to best capture a realistic measure of program completion. 
Apprentices are filtered in RAPIDS by their program start date within the cohort of enrollment being used for the report year. Apprentices successfully completed within one year after expected program completion are identified and count positively toward completion rates. Completions rates of apprentices who completed beyond one year after expected program completion is also provided in the appendix for comparison. Apprentices who are retained beyond the expected program completion date or who were cancelled out of a program are identified and count against completion rates. Per statutory Rule, apprentices who are cancelled out of a program during the probationary period are identified and do not count against completion rates.
Completion rates marked with an asterisk (*) denote instances where fewer than 10 apprentices were enrolled in the program and included in the calculation.</t>
  </si>
  <si>
    <t>Appendix J-2 contains the percentage of apprentices completing the registered apprenticeship program within one (1) year after the expected program length identified in the program standards. Only programs that were active during the 2023-24 program year are reflected in this appendix and includes a cohort of registered apprentices active in these programs and trade/occupation at any time between July 1, 2014 to June 30, 2024 in RAPIDS. 10 years of apprentice activity is used to best capture a realistic measure of program completion. 
Apprentices are filtered in RAPIDS by their program start date within the cohort of enrollment being used for the report year. Apprentices successfully completed within one year after expected program completion are identified and count positively toward completion rates. Completions rates of apprentices who completed beyond one year after expected program completion is also provided in the appendix for comparison. Apprentices who are retained beyond the expected program completion date or who were cancelled out of a program are identified and count against completion rates. Per statutory Rule, apprentices who are cancelled out of a program during the probationary period are identified and do not count against completion rates.
Completion rates marked with an asterisk (*) denote instances where fewer than 10 apprentices were enrolled in the program and included in the calculation.</t>
  </si>
  <si>
    <t>Appendix J-3 contains the percentage of preapprentices completing the registered preapprenticeship program within one (1) year after the expected program length identified in the program standards. Only programs that were active during the 2023-24 program year are reflected in this appendix and includes a cohort of registered preapprentices active in these programs at any time between July 1, 2020 to June 30, 2024 in LEA program sponsor supplemental data. 4 years of preapprentice activity is used  due to data availablty and to best capture a realistic measure of program completion. 
Preapprentices are filtered in  LEA program sponsor supplemental data by their program start date within the cohort of enrollment being used for the report year. Preapprentices successfully completed within one year after expected program completion are identified and count positively toward completion rates. Completions rates of apprentices who completed beyond one year after expected program completion is also provided in the appendix for comparison. Apprentices who are retained beyond the expected program completion date or who were cancelled out of a program are identified and count against completion rates. 
Completion rates marked with an asterisk (*) denote instances where fewer than 10 apprentices were enrolled in the program and included in the calculation.</t>
  </si>
  <si>
    <t>Appendix J-4 contains the percentage of preapprentices completing the registered preapprenticeship program within one (1) year after the expected program length identified in the program standards. Only programs that were active during the 2023-24 program year are reflected in this appendix and includes a cohort of registered preapprentices active in these programs and trade/occupation at any time between July 1, 2020 to June 30, 2024 in LEA program sponsor supplemental data. 4 years of preapprentice activity is used  due to data availablty and to best capture a realistic measure of program completion. 
Preapprentices are filtered in LEA program sponsor supplemental data by their program start date within the cohort of enrollment being used for the report year. Preapprentices successfully completed within one year after expected program completion are identified and count positively toward completion rates. Completions rates of preapprentices who completed beyond one year after expected program completion is also provided in the appendix for comparison. Preapprentices who are retained beyond the expected program completion date or who were cancelled out of a program are identified and count against completion rates. 
Completion rates marked with an asterisk (*) denote instances where fewer than 10 apprentices were enrolled in the program and included in the calculation.</t>
  </si>
  <si>
    <t>A downloadable version of the report is available from the DCAE website:</t>
  </si>
  <si>
    <t>(+) Denotes instances where Registered Prepprenticeship programs train for a single occupation with subspecialties. The listed title in the table includes the main occupation/trade followed by the subspecialty in parenthesis. Only the main occupation/trade title is reflected in Appendix F-2.</t>
  </si>
  <si>
    <t>Pre-Apprenticeship</t>
  </si>
  <si>
    <t>Elevator Constructor Mechanic</t>
  </si>
  <si>
    <t>Carpentry</t>
  </si>
  <si>
    <t>Electrical Line Service And Repair</t>
  </si>
  <si>
    <t>Building Construction Technologies</t>
  </si>
  <si>
    <t>Glazing</t>
  </si>
  <si>
    <t>Painting And Decorating</t>
  </si>
  <si>
    <t>Roofing</t>
  </si>
  <si>
    <t>Fire Sprinkler System Technology</t>
  </si>
  <si>
    <t>Plumbing Technology</t>
  </si>
  <si>
    <t>Brick And Block Masonry</t>
  </si>
  <si>
    <t>Air Conditioning, Refrigeration And Heating Technology</t>
  </si>
  <si>
    <t>Machining</t>
  </si>
  <si>
    <t>Structural Steel Work</t>
  </si>
  <si>
    <t>Heavy Equipment Operation</t>
  </si>
  <si>
    <t>Early Childhood Education</t>
  </si>
  <si>
    <t>Service Animal Trainer</t>
  </si>
  <si>
    <t>Commercial And Industrial Insulation</t>
  </si>
  <si>
    <t>Sheet Metal Fabrication Technology</t>
  </si>
  <si>
    <t>Industrial Pipefitter</t>
  </si>
  <si>
    <t>Information Technology</t>
  </si>
  <si>
    <t>Automotive Service Technology</t>
  </si>
  <si>
    <t>Medical Assisting</t>
  </si>
  <si>
    <t>Diesel</t>
  </si>
  <si>
    <t>Roadway Technician</t>
  </si>
  <si>
    <t>Industrial Machinery Maintenance</t>
  </si>
  <si>
    <t>Firefighter</t>
  </si>
  <si>
    <t>Firefighter/Emergency Medical Technician-Combined</t>
  </si>
  <si>
    <t>All Broward College Trades 4</t>
  </si>
  <si>
    <t>Air Conditioning, Refrigeration and Heating Technology</t>
  </si>
  <si>
    <t>Commercial Foods and Culinary Arts</t>
  </si>
  <si>
    <t>Electrical Line Service and Repair</t>
  </si>
  <si>
    <t>Patient Care Technician</t>
  </si>
  <si>
    <r>
      <rPr>
        <vertAlign val="superscript"/>
        <sz val="10"/>
        <color rgb="FF000000"/>
        <rFont val="Calibri"/>
        <family val="2"/>
        <scheme val="minor"/>
      </rPr>
      <t>4</t>
    </r>
    <r>
      <rPr>
        <sz val="10"/>
        <color rgb="FF000000"/>
        <rFont val="Calibri"/>
        <family val="2"/>
        <scheme val="minor"/>
      </rPr>
      <t xml:space="preserve">  Information acquired in June 2024 in a supplemental format from agencies that did not report cost to the State at all.</t>
    </r>
  </si>
  <si>
    <r>
      <rPr>
        <vertAlign val="superscript"/>
        <sz val="10"/>
        <color rgb="FF000000"/>
        <rFont val="Calibri"/>
        <family val="2"/>
        <scheme val="minor"/>
      </rPr>
      <t xml:space="preserve">4 </t>
    </r>
    <r>
      <rPr>
        <sz val="10"/>
        <color rgb="FF000000"/>
        <rFont val="Calibri"/>
        <family val="2"/>
        <scheme val="minor"/>
      </rPr>
      <t xml:space="preserve"> Information acquired in June 2024 in a supplemental format from agencies that did not report cost to the State at all.</t>
    </r>
  </si>
  <si>
    <t>Broward, Miami Dade College</t>
  </si>
  <si>
    <t>Hillsborough, Tallahassee State College</t>
  </si>
  <si>
    <t>Sarasota, Indian River State College</t>
  </si>
  <si>
    <t>Pinellas, Seminole</t>
  </si>
  <si>
    <t>University of Florida</t>
  </si>
  <si>
    <t>Clay</t>
  </si>
  <si>
    <t>Daytona State College, Miami Dade College, St. Petersburg College, Seminole State College</t>
  </si>
  <si>
    <t>Florida International University</t>
  </si>
  <si>
    <t>Polk State College</t>
  </si>
  <si>
    <t>St. Johns</t>
  </si>
  <si>
    <t>St. Lucie</t>
  </si>
  <si>
    <t>Lake-Sumter State College</t>
  </si>
  <si>
    <t>Sumter</t>
  </si>
  <si>
    <t>Voluisia</t>
  </si>
  <si>
    <t>Daytona State College, University of Central Florida</t>
  </si>
  <si>
    <t xml:space="preserve">Broward </t>
  </si>
  <si>
    <t>Indian River District</t>
  </si>
  <si>
    <t>Palm Beach, Palm Beach State College</t>
  </si>
  <si>
    <t>Escambia, Hillsborough</t>
  </si>
  <si>
    <t>Pasco, Pinellas, Polk, Hillsborough Community College, Tallahassee State College</t>
  </si>
  <si>
    <t>Broward, Miami-Dade</t>
  </si>
  <si>
    <t>Baker</t>
  </si>
  <si>
    <t>Hernando</t>
  </si>
  <si>
    <t xml:space="preserve">Pasco, Pinellas, Polk, Hillsborough Community College, Tallahassee State College </t>
  </si>
  <si>
    <t>Washington, Citrus</t>
  </si>
  <si>
    <t>district</t>
  </si>
  <si>
    <t>Northwest Florida State College, Okaloosa</t>
  </si>
  <si>
    <t xml:space="preserve">State College of Florida, Manatee </t>
  </si>
  <si>
    <t xml:space="preserve">Eastern Florida State College, Indian River State College, Indian River </t>
  </si>
  <si>
    <t xml:space="preserve">Florida International University </t>
  </si>
  <si>
    <t xml:space="preserve">Orange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</si>
</sst>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s>
  <fonts count="39" x14ac:knownFonts="1">
    <font>
      <sz val="11"/>
      <color theme="1"/>
      <name val="Calibri"/>
      <family val="2"/>
      <scheme val="minor"/>
    </font>
    <font>
      <sz val="11"/>
      <color theme="1"/>
      <name val="Calibri"/>
      <family val="2"/>
      <scheme val="minor"/>
    </font>
    <font>
      <b/>
      <sz val="11"/>
      <color theme="1"/>
      <name val="Calibri"/>
      <family val="2"/>
      <scheme val="minor"/>
    </font>
    <font>
      <b/>
      <sz val="14"/>
      <color rgb="FF000000"/>
      <name val="Calibri"/>
      <family val="2"/>
      <scheme val="minor"/>
    </font>
    <font>
      <sz val="11"/>
      <color rgb="FF444444"/>
      <name val="Calibri"/>
      <family val="2"/>
      <scheme val="minor"/>
    </font>
    <font>
      <b/>
      <sz val="11"/>
      <color rgb="FF000000"/>
      <name val="Calibri"/>
      <family val="2"/>
      <scheme val="minor"/>
    </font>
    <font>
      <b/>
      <vertAlign val="superscript"/>
      <sz val="11"/>
      <color rgb="FF000000"/>
      <name val="Calibri"/>
      <family val="2"/>
      <scheme val="minor"/>
    </font>
    <font>
      <b/>
      <i/>
      <sz val="11"/>
      <color rgb="FF000000"/>
      <name val="Calibri"/>
      <family val="2"/>
      <scheme val="minor"/>
    </font>
    <font>
      <sz val="10"/>
      <color rgb="FF000000"/>
      <name val="Calibri"/>
      <family val="2"/>
      <scheme val="minor"/>
    </font>
    <font>
      <sz val="11"/>
      <color rgb="FF000000"/>
      <name val="Calibri"/>
      <family val="2"/>
      <scheme val="minor"/>
    </font>
    <font>
      <vertAlign val="superscript"/>
      <sz val="10"/>
      <color rgb="FF000000"/>
      <name val="Calibri"/>
      <family val="2"/>
      <scheme val="minor"/>
    </font>
    <font>
      <b/>
      <sz val="13"/>
      <color rgb="FF000000"/>
      <name val="Calibri"/>
      <family val="2"/>
      <scheme val="minor"/>
    </font>
    <font>
      <b/>
      <sz val="14"/>
      <color theme="1"/>
      <name val="Calibri"/>
      <family val="2"/>
      <scheme val="minor"/>
    </font>
    <font>
      <b/>
      <sz val="11"/>
      <color rgb="FF000000"/>
      <name val="Calibri"/>
      <family val="2"/>
    </font>
    <font>
      <sz val="11"/>
      <color rgb="FF000000"/>
      <name val="Calibri"/>
      <family val="2"/>
    </font>
    <font>
      <i/>
      <sz val="11"/>
      <color theme="1"/>
      <name val="Calibri"/>
      <family val="2"/>
      <scheme val="minor"/>
    </font>
    <font>
      <sz val="10"/>
      <color theme="1"/>
      <name val="Calibri"/>
      <family val="2"/>
      <scheme val="minor"/>
    </font>
    <font>
      <sz val="10"/>
      <color rgb="FF000000"/>
      <name val="Calibri"/>
      <family val="2"/>
    </font>
    <font>
      <b/>
      <vertAlign val="superscript"/>
      <sz val="11"/>
      <color rgb="FF000000"/>
      <name val="Calibri"/>
      <family val="2"/>
    </font>
    <font>
      <sz val="9"/>
      <color theme="1"/>
      <name val="Calibri"/>
      <family val="2"/>
      <scheme val="minor"/>
    </font>
    <font>
      <u/>
      <sz val="11"/>
      <color theme="10"/>
      <name val="Calibri"/>
      <family val="2"/>
      <scheme val="minor"/>
    </font>
    <font>
      <u/>
      <sz val="10"/>
      <color theme="10"/>
      <name val="Calibri"/>
      <family val="2"/>
      <scheme val="minor"/>
    </font>
    <font>
      <sz val="10"/>
      <color rgb="FF444444"/>
      <name val="Calibri"/>
      <family val="2"/>
    </font>
    <font>
      <sz val="11"/>
      <name val="Calibri"/>
      <family val="2"/>
    </font>
    <font>
      <sz val="9"/>
      <color rgb="FF000000"/>
      <name val="Calibri"/>
      <family val="2"/>
    </font>
    <font>
      <b/>
      <vertAlign val="superscript"/>
      <sz val="14"/>
      <color rgb="FF000000"/>
      <name val="Calibri"/>
      <family val="2"/>
      <scheme val="minor"/>
    </font>
    <font>
      <sz val="10"/>
      <color rgb="FF000000"/>
      <name val="Calibri"/>
      <family val="2"/>
    </font>
    <font>
      <sz val="10"/>
      <color rgb="FF000000"/>
      <name val="Calibri"/>
      <family val="2"/>
    </font>
    <font>
      <vertAlign val="superscript"/>
      <sz val="11"/>
      <color rgb="FF000000"/>
      <name val="Calibri"/>
      <family val="2"/>
      <scheme val="minor"/>
    </font>
    <font>
      <sz val="11"/>
      <name val="Calibri"/>
      <family val="2"/>
      <scheme val="minor"/>
    </font>
    <font>
      <b/>
      <i/>
      <sz val="11"/>
      <name val="Calibri"/>
      <family val="2"/>
      <scheme val="minor"/>
    </font>
    <font>
      <b/>
      <sz val="14"/>
      <color rgb="FF000000"/>
      <name val="Calibri"/>
      <family val="2"/>
    </font>
    <font>
      <sz val="12"/>
      <color theme="1"/>
      <name val="Calibri"/>
      <family val="2"/>
      <scheme val="minor"/>
    </font>
    <font>
      <b/>
      <sz val="16"/>
      <color theme="1"/>
      <name val="Calibri"/>
      <family val="2"/>
      <scheme val="minor"/>
    </font>
    <font>
      <b/>
      <sz val="12"/>
      <color theme="1"/>
      <name val="Calibri"/>
      <family val="2"/>
      <scheme val="minor"/>
    </font>
    <font>
      <u/>
      <sz val="12"/>
      <color theme="10"/>
      <name val="Calibri"/>
      <family val="2"/>
      <scheme val="minor"/>
    </font>
    <font>
      <vertAlign val="superscript"/>
      <sz val="11"/>
      <color theme="1"/>
      <name val="Calibri"/>
      <family val="2"/>
      <scheme val="minor"/>
    </font>
    <font>
      <vertAlign val="superscript"/>
      <sz val="10"/>
      <color theme="1"/>
      <name val="Calibri"/>
      <family val="2"/>
      <scheme val="minor"/>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7" tint="0.5999938962981048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cellStyleXfs>
  <cellXfs count="281">
    <xf numFmtId="0" fontId="0" fillId="0" borderId="0" xfId="0"/>
    <xf numFmtId="0" fontId="0" fillId="0" borderId="1" xfId="0" applyBorder="1"/>
    <xf numFmtId="0" fontId="0" fillId="0" borderId="0" xfId="0" applyAlignment="1">
      <alignment horizontal="left"/>
    </xf>
    <xf numFmtId="0" fontId="7" fillId="0" borderId="2" xfId="0" applyFont="1" applyBorder="1"/>
    <xf numFmtId="0" fontId="7" fillId="0" borderId="4" xfId="0" applyFont="1" applyBorder="1"/>
    <xf numFmtId="0" fontId="8" fillId="0" borderId="0" xfId="0" applyFont="1" applyAlignment="1">
      <alignment vertical="top"/>
    </xf>
    <xf numFmtId="0" fontId="9" fillId="0" borderId="0" xfId="0" applyFont="1" applyAlignment="1">
      <alignment vertical="top"/>
    </xf>
    <xf numFmtId="0" fontId="9" fillId="0" borderId="0" xfId="0" applyFont="1"/>
    <xf numFmtId="42" fontId="0" fillId="2" borderId="1" xfId="1" applyNumberFormat="1" applyFont="1" applyFill="1" applyBorder="1" applyProtection="1">
      <protection locked="0"/>
    </xf>
    <xf numFmtId="164" fontId="9" fillId="0" borderId="1" xfId="2" applyNumberFormat="1" applyFont="1" applyBorder="1"/>
    <xf numFmtId="0" fontId="9" fillId="0" borderId="1" xfId="0" applyFont="1" applyBorder="1" applyAlignment="1">
      <alignment vertical="top"/>
    </xf>
    <xf numFmtId="0" fontId="9" fillId="0" borderId="1" xfId="0" applyFont="1" applyBorder="1" applyAlignment="1">
      <alignment horizontal="left" vertical="top"/>
    </xf>
    <xf numFmtId="0" fontId="9" fillId="0" borderId="1" xfId="0" applyFont="1" applyBorder="1" applyAlignment="1">
      <alignment vertical="top" wrapText="1"/>
    </xf>
    <xf numFmtId="0" fontId="8" fillId="0" borderId="0" xfId="0" applyFont="1" applyAlignment="1">
      <alignment horizontal="left"/>
    </xf>
    <xf numFmtId="0" fontId="8" fillId="0" borderId="0" xfId="0" applyFont="1"/>
    <xf numFmtId="0" fontId="16" fillId="0" borderId="0" xfId="0" applyFont="1"/>
    <xf numFmtId="0" fontId="17" fillId="0" borderId="0" xfId="0" applyFont="1" applyAlignment="1">
      <alignment horizontal="left"/>
    </xf>
    <xf numFmtId="0" fontId="0" fillId="0" borderId="1" xfId="0" applyBorder="1" applyAlignment="1">
      <alignment vertical="top"/>
    </xf>
    <xf numFmtId="0" fontId="9" fillId="0" borderId="1" xfId="0" applyFont="1" applyBorder="1" applyAlignment="1">
      <alignment horizontal="left" vertical="top" wrapText="1"/>
    </xf>
    <xf numFmtId="0" fontId="8" fillId="0" borderId="0" xfId="0" applyFont="1" applyAlignment="1">
      <alignment vertical="top" wrapText="1"/>
    </xf>
    <xf numFmtId="0" fontId="21" fillId="0" borderId="0" xfId="4" applyFont="1" applyAlignment="1">
      <alignment vertical="top" wrapText="1"/>
    </xf>
    <xf numFmtId="0" fontId="9" fillId="0" borderId="6" xfId="0" applyFont="1" applyBorder="1" applyAlignment="1">
      <alignment horizontal="left" vertical="top" wrapText="1"/>
    </xf>
    <xf numFmtId="9" fontId="0" fillId="0" borderId="0" xfId="0" applyNumberFormat="1"/>
    <xf numFmtId="0" fontId="22" fillId="0" borderId="0" xfId="0" applyFont="1" applyAlignment="1">
      <alignment horizontal="left"/>
    </xf>
    <xf numFmtId="0" fontId="17" fillId="0" borderId="0" xfId="0" applyFont="1" applyAlignment="1">
      <alignment vertical="top" wrapText="1"/>
    </xf>
    <xf numFmtId="42" fontId="2" fillId="2" borderId="0" xfId="1" applyNumberFormat="1" applyFont="1" applyFill="1" applyBorder="1" applyProtection="1">
      <protection locked="0"/>
    </xf>
    <xf numFmtId="42" fontId="29" fillId="0" borderId="1" xfId="1" applyNumberFormat="1" applyFont="1" applyFill="1" applyBorder="1" applyProtection="1">
      <protection locked="0"/>
    </xf>
    <xf numFmtId="42" fontId="30" fillId="0" borderId="3" xfId="0" applyNumberFormat="1" applyFont="1" applyBorder="1"/>
    <xf numFmtId="42" fontId="30" fillId="0" borderId="1" xfId="0" applyNumberFormat="1" applyFont="1" applyBorder="1"/>
    <xf numFmtId="44" fontId="0" fillId="0" borderId="0" xfId="2" applyFont="1"/>
    <xf numFmtId="0" fontId="17" fillId="0" borderId="0" xfId="0" applyFont="1"/>
    <xf numFmtId="0" fontId="14" fillId="0" borderId="0" xfId="0" applyFont="1"/>
    <xf numFmtId="0" fontId="14" fillId="0" borderId="0" xfId="0" applyFont="1" applyAlignment="1">
      <alignment horizontal="left"/>
    </xf>
    <xf numFmtId="44" fontId="0" fillId="0" borderId="0" xfId="2" applyFont="1" applyBorder="1"/>
    <xf numFmtId="44" fontId="0" fillId="0" borderId="0" xfId="2" applyFont="1" applyFill="1" applyBorder="1"/>
    <xf numFmtId="3" fontId="0" fillId="0" borderId="1" xfId="0" applyNumberFormat="1" applyBorder="1" applyAlignment="1">
      <alignment horizontal="center"/>
    </xf>
    <xf numFmtId="0" fontId="0" fillId="0" borderId="1" xfId="0" applyBorder="1" applyAlignment="1">
      <alignment horizontal="center"/>
    </xf>
    <xf numFmtId="0" fontId="14" fillId="0" borderId="1" xfId="0" applyFont="1" applyBorder="1" applyAlignment="1">
      <alignment horizontal="center"/>
    </xf>
    <xf numFmtId="0" fontId="23" fillId="0" borderId="1" xfId="0" applyFont="1" applyBorder="1" applyAlignment="1">
      <alignment horizontal="center"/>
    </xf>
    <xf numFmtId="165" fontId="0" fillId="0" borderId="1" xfId="1" applyNumberFormat="1" applyFont="1" applyBorder="1" applyAlignment="1">
      <alignment horizontal="right"/>
    </xf>
    <xf numFmtId="0" fontId="0" fillId="0" borderId="1" xfId="0" applyBorder="1" applyAlignment="1">
      <alignment horizontal="right"/>
    </xf>
    <xf numFmtId="0" fontId="17" fillId="0" borderId="0" xfId="0" applyFont="1" applyAlignment="1">
      <alignment horizontal="left" vertical="top" wrapText="1"/>
    </xf>
    <xf numFmtId="3" fontId="13" fillId="0" borderId="1" xfId="0" applyNumberFormat="1" applyFont="1" applyBorder="1" applyAlignment="1">
      <alignment horizontal="center"/>
    </xf>
    <xf numFmtId="0" fontId="9" fillId="0" borderId="5" xfId="0" applyFont="1" applyBorder="1" applyAlignment="1">
      <alignment horizontal="right"/>
    </xf>
    <xf numFmtId="9" fontId="0" fillId="0" borderId="0" xfId="3" applyFont="1"/>
    <xf numFmtId="0" fontId="0" fillId="0" borderId="1" xfId="0" applyBorder="1" applyAlignment="1">
      <alignment wrapText="1"/>
    </xf>
    <xf numFmtId="0" fontId="0" fillId="0" borderId="0" xfId="0" applyAlignment="1">
      <alignment wrapText="1"/>
    </xf>
    <xf numFmtId="0" fontId="0" fillId="0" borderId="10" xfId="0" applyBorder="1"/>
    <xf numFmtId="0" fontId="2" fillId="0" borderId="3" xfId="0" applyFont="1" applyBorder="1" applyAlignment="1">
      <alignment horizontal="center" vertical="top" wrapText="1"/>
    </xf>
    <xf numFmtId="0" fontId="5" fillId="0" borderId="3" xfId="0" applyFont="1" applyBorder="1" applyAlignment="1">
      <alignment horizontal="center" vertical="top" wrapText="1"/>
    </xf>
    <xf numFmtId="0" fontId="9" fillId="0" borderId="3" xfId="0" applyFont="1" applyBorder="1" applyAlignment="1">
      <alignment horizontal="left" vertical="top" wrapText="1"/>
    </xf>
    <xf numFmtId="0" fontId="9" fillId="0" borderId="3" xfId="0" applyFont="1" applyBorder="1" applyAlignment="1">
      <alignment vertical="top" wrapText="1"/>
    </xf>
    <xf numFmtId="0" fontId="2" fillId="0" borderId="28" xfId="0" applyFont="1" applyBorder="1" applyAlignment="1">
      <alignment horizontal="center" vertical="top" wrapText="1"/>
    </xf>
    <xf numFmtId="0" fontId="2" fillId="0" borderId="29" xfId="0" applyFont="1" applyBorder="1" applyAlignment="1">
      <alignment horizontal="center" vertical="top" wrapText="1"/>
    </xf>
    <xf numFmtId="0" fontId="5" fillId="0" borderId="29" xfId="0" applyFont="1" applyBorder="1" applyAlignment="1">
      <alignment horizontal="center" vertical="top" wrapText="1"/>
    </xf>
    <xf numFmtId="0" fontId="2" fillId="0" borderId="30" xfId="0" applyFont="1" applyBorder="1" applyAlignment="1">
      <alignment horizontal="center" vertical="top" wrapText="1"/>
    </xf>
    <xf numFmtId="0" fontId="9" fillId="0" borderId="26" xfId="0" applyFont="1" applyBorder="1" applyAlignment="1">
      <alignment horizontal="left" vertical="top"/>
    </xf>
    <xf numFmtId="0" fontId="9" fillId="0" borderId="27" xfId="0" applyFont="1" applyBorder="1" applyAlignment="1">
      <alignment horizontal="left" vertical="top" wrapText="1"/>
    </xf>
    <xf numFmtId="0" fontId="9" fillId="0" borderId="21" xfId="0" applyFont="1" applyBorder="1" applyAlignment="1">
      <alignment horizontal="left" vertical="top"/>
    </xf>
    <xf numFmtId="0" fontId="9" fillId="0" borderId="22" xfId="0" applyFont="1" applyBorder="1" applyAlignment="1">
      <alignment horizontal="left" vertical="top" wrapText="1"/>
    </xf>
    <xf numFmtId="0" fontId="9" fillId="0" borderId="31" xfId="0" applyFont="1" applyBorder="1" applyAlignment="1">
      <alignment horizontal="left" vertical="top"/>
    </xf>
    <xf numFmtId="0" fontId="9" fillId="0" borderId="32" xfId="0" applyFont="1" applyBorder="1" applyAlignment="1">
      <alignment horizontal="left" vertical="top" wrapText="1"/>
    </xf>
    <xf numFmtId="0" fontId="9" fillId="0" borderId="12" xfId="0" applyFont="1" applyBorder="1" applyAlignment="1">
      <alignment horizontal="left" vertical="top"/>
    </xf>
    <xf numFmtId="0" fontId="9" fillId="0" borderId="13" xfId="0" applyFont="1" applyBorder="1" applyAlignment="1">
      <alignment horizontal="left" vertical="top" wrapText="1"/>
    </xf>
    <xf numFmtId="0" fontId="9" fillId="0" borderId="13" xfId="0" applyFont="1" applyBorder="1" applyAlignment="1">
      <alignment vertical="top" wrapText="1"/>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0" fillId="0" borderId="21" xfId="0" applyBorder="1" applyAlignment="1">
      <alignment vertical="top"/>
    </xf>
    <xf numFmtId="0" fontId="0" fillId="0" borderId="22" xfId="0" applyBorder="1" applyAlignment="1">
      <alignment vertical="top" wrapText="1"/>
    </xf>
    <xf numFmtId="0" fontId="2" fillId="0" borderId="26" xfId="0" applyFont="1" applyBorder="1" applyAlignment="1">
      <alignment horizontal="center" vertical="top" wrapText="1"/>
    </xf>
    <xf numFmtId="0" fontId="2" fillId="0" borderId="27" xfId="0" applyFont="1" applyBorder="1" applyAlignment="1">
      <alignment horizontal="center" vertical="top" wrapText="1"/>
    </xf>
    <xf numFmtId="0" fontId="0" fillId="0" borderId="21" xfId="0" applyBorder="1"/>
    <xf numFmtId="9" fontId="14" fillId="0" borderId="22" xfId="3" applyFont="1" applyBorder="1" applyAlignment="1">
      <alignment horizontal="center"/>
    </xf>
    <xf numFmtId="0" fontId="0" fillId="0" borderId="21" xfId="0" applyBorder="1" applyAlignment="1">
      <alignment horizontal="left"/>
    </xf>
    <xf numFmtId="0" fontId="0" fillId="0" borderId="23" xfId="0" applyBorder="1" applyAlignment="1">
      <alignment horizontal="left"/>
    </xf>
    <xf numFmtId="3" fontId="0" fillId="0" borderId="24" xfId="0" applyNumberFormat="1" applyBorder="1" applyAlignment="1">
      <alignment horizontal="center"/>
    </xf>
    <xf numFmtId="0" fontId="0" fillId="0" borderId="25" xfId="0" applyBorder="1"/>
    <xf numFmtId="0" fontId="13" fillId="0" borderId="33" xfId="0" applyFont="1" applyBorder="1" applyAlignment="1">
      <alignment horizontal="center" wrapText="1"/>
    </xf>
    <xf numFmtId="0" fontId="13" fillId="0" borderId="34" xfId="0" applyFont="1" applyBorder="1" applyAlignment="1">
      <alignment horizontal="center" wrapText="1"/>
    </xf>
    <xf numFmtId="0" fontId="13" fillId="0" borderId="35" xfId="0" applyFont="1" applyBorder="1" applyAlignment="1">
      <alignment horizontal="center" wrapText="1"/>
    </xf>
    <xf numFmtId="9" fontId="14" fillId="0" borderId="22" xfId="3" applyFont="1" applyBorder="1" applyAlignment="1">
      <alignment horizontal="right"/>
    </xf>
    <xf numFmtId="0" fontId="0" fillId="0" borderId="23" xfId="0" applyBorder="1"/>
    <xf numFmtId="165" fontId="0" fillId="0" borderId="24" xfId="1" applyNumberFormat="1" applyFont="1" applyBorder="1" applyAlignment="1">
      <alignment horizontal="right"/>
    </xf>
    <xf numFmtId="9" fontId="14" fillId="0" borderId="25" xfId="3" applyFont="1" applyBorder="1" applyAlignment="1">
      <alignment horizontal="right"/>
    </xf>
    <xf numFmtId="0" fontId="13" fillId="0" borderId="3" xfId="0" applyFont="1" applyBorder="1" applyAlignment="1">
      <alignment horizontal="center" wrapText="1"/>
    </xf>
    <xf numFmtId="0" fontId="13" fillId="0" borderId="26" xfId="0" applyFont="1" applyBorder="1" applyAlignment="1">
      <alignment horizontal="center" wrapText="1"/>
    </xf>
    <xf numFmtId="0" fontId="13" fillId="0" borderId="27" xfId="0" applyFont="1" applyBorder="1" applyAlignment="1">
      <alignment horizontal="center" wrapText="1"/>
    </xf>
    <xf numFmtId="0" fontId="9" fillId="0" borderId="36" xfId="0" applyFont="1" applyBorder="1" applyAlignment="1">
      <alignment horizontal="right"/>
    </xf>
    <xf numFmtId="0" fontId="14" fillId="0" borderId="23" xfId="0" applyFont="1" applyBorder="1" applyAlignment="1">
      <alignment horizontal="left"/>
    </xf>
    <xf numFmtId="3" fontId="14" fillId="0" borderId="24" xfId="0" applyNumberFormat="1" applyFont="1" applyBorder="1" applyAlignment="1">
      <alignment horizontal="right"/>
    </xf>
    <xf numFmtId="10" fontId="14" fillId="0" borderId="25" xfId="3" applyNumberFormat="1" applyFont="1" applyBorder="1" applyAlignment="1">
      <alignment horizontal="right"/>
    </xf>
    <xf numFmtId="0" fontId="13" fillId="0" borderId="3" xfId="0" applyFont="1" applyBorder="1" applyAlignment="1">
      <alignment horizontal="left" wrapText="1"/>
    </xf>
    <xf numFmtId="44" fontId="0" fillId="0" borderId="11" xfId="2" applyFont="1" applyBorder="1"/>
    <xf numFmtId="0" fontId="15" fillId="0" borderId="0" xfId="0" applyFont="1"/>
    <xf numFmtId="0" fontId="0" fillId="0" borderId="12" xfId="0" applyBorder="1"/>
    <xf numFmtId="0" fontId="0" fillId="0" borderId="13" xfId="0" applyBorder="1"/>
    <xf numFmtId="44" fontId="0" fillId="0" borderId="13" xfId="2" applyFont="1" applyBorder="1"/>
    <xf numFmtId="44" fontId="0" fillId="0" borderId="14" xfId="2" applyFont="1" applyBorder="1"/>
    <xf numFmtId="0" fontId="5" fillId="0" borderId="3" xfId="0" applyFont="1" applyBorder="1" applyAlignment="1">
      <alignment horizontal="center" wrapText="1"/>
    </xf>
    <xf numFmtId="0" fontId="5" fillId="0" borderId="26" xfId="0" applyFont="1" applyBorder="1" applyAlignment="1">
      <alignment horizontal="center" wrapText="1"/>
    </xf>
    <xf numFmtId="0" fontId="5" fillId="0" borderId="27" xfId="0" applyFont="1" applyBorder="1" applyAlignment="1">
      <alignment horizontal="center" wrapText="1"/>
    </xf>
    <xf numFmtId="0" fontId="0" fillId="0" borderId="24" xfId="0" applyBorder="1"/>
    <xf numFmtId="0" fontId="5" fillId="0" borderId="3"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42" fontId="0" fillId="0" borderId="21" xfId="1" applyNumberFormat="1" applyFont="1" applyFill="1" applyBorder="1" applyProtection="1">
      <protection locked="0"/>
    </xf>
    <xf numFmtId="42" fontId="29" fillId="0" borderId="22" xfId="1" applyNumberFormat="1" applyFont="1" applyFill="1" applyBorder="1" applyProtection="1">
      <protection locked="0"/>
    </xf>
    <xf numFmtId="0" fontId="7" fillId="0" borderId="37" xfId="0" applyFont="1" applyBorder="1"/>
    <xf numFmtId="42" fontId="30" fillId="0" borderId="27" xfId="0" applyNumberFormat="1" applyFont="1" applyBorder="1"/>
    <xf numFmtId="0" fontId="7" fillId="0" borderId="38" xfId="0" applyFont="1" applyBorder="1"/>
    <xf numFmtId="42" fontId="30" fillId="0" borderId="22" xfId="0" applyNumberFormat="1" applyFont="1" applyBorder="1"/>
    <xf numFmtId="0" fontId="7" fillId="0" borderId="39" xfId="0" applyFont="1" applyBorder="1"/>
    <xf numFmtId="0" fontId="7" fillId="0" borderId="40" xfId="0" applyFont="1" applyBorder="1"/>
    <xf numFmtId="42" fontId="30" fillId="0" borderId="24" xfId="0" applyNumberFormat="1" applyFont="1" applyBorder="1"/>
    <xf numFmtId="42" fontId="30" fillId="0" borderId="25" xfId="0" applyNumberFormat="1" applyFont="1" applyBorder="1"/>
    <xf numFmtId="0" fontId="9" fillId="0" borderId="21" xfId="0" applyFont="1" applyBorder="1" applyAlignment="1">
      <alignment horizontal="left"/>
    </xf>
    <xf numFmtId="164" fontId="9" fillId="0" borderId="22" xfId="2" applyNumberFormat="1" applyFont="1" applyBorder="1"/>
    <xf numFmtId="0" fontId="5" fillId="0" borderId="23" xfId="0" applyFont="1" applyBorder="1" applyAlignment="1">
      <alignment horizontal="center"/>
    </xf>
    <xf numFmtId="164" fontId="5" fillId="0" borderId="24" xfId="2" applyNumberFormat="1" applyFont="1" applyBorder="1"/>
    <xf numFmtId="164" fontId="5" fillId="0" borderId="25" xfId="2" applyNumberFormat="1" applyFont="1" applyBorder="1"/>
    <xf numFmtId="0" fontId="5" fillId="0" borderId="26" xfId="0" applyFont="1" applyBorder="1" applyAlignment="1">
      <alignment horizontal="center" vertical="top" wrapText="1"/>
    </xf>
    <xf numFmtId="0" fontId="5" fillId="0" borderId="27" xfId="0" applyFont="1" applyBorder="1" applyAlignment="1">
      <alignment horizontal="center" vertical="top" wrapText="1"/>
    </xf>
    <xf numFmtId="42" fontId="0" fillId="2" borderId="22" xfId="1" applyNumberFormat="1" applyFont="1" applyFill="1" applyBorder="1" applyProtection="1">
      <protection locked="0"/>
    </xf>
    <xf numFmtId="0" fontId="2" fillId="0" borderId="23" xfId="0" applyFont="1" applyBorder="1" applyAlignment="1">
      <alignment horizontal="center"/>
    </xf>
    <xf numFmtId="0" fontId="2" fillId="0" borderId="24" xfId="0" applyFont="1" applyBorder="1"/>
    <xf numFmtId="42" fontId="2" fillId="2" borderId="24" xfId="1" applyNumberFormat="1" applyFont="1" applyFill="1" applyBorder="1" applyProtection="1">
      <protection locked="0"/>
    </xf>
    <xf numFmtId="42" fontId="2" fillId="2" borderId="25" xfId="1" applyNumberFormat="1" applyFont="1" applyFill="1" applyBorder="1" applyProtection="1">
      <protection locked="0"/>
    </xf>
    <xf numFmtId="0" fontId="0" fillId="0" borderId="24" xfId="0" applyBorder="1" applyAlignment="1">
      <alignment horizontal="center"/>
    </xf>
    <xf numFmtId="9" fontId="13" fillId="0" borderId="3" xfId="3" applyFont="1" applyBorder="1" applyAlignment="1">
      <alignment horizontal="center" wrapText="1"/>
    </xf>
    <xf numFmtId="0" fontId="0" fillId="0" borderId="21" xfId="0" applyBorder="1" applyAlignment="1">
      <alignment wrapText="1"/>
    </xf>
    <xf numFmtId="0" fontId="0" fillId="0" borderId="23" xfId="0" applyBorder="1" applyAlignment="1">
      <alignment wrapText="1"/>
    </xf>
    <xf numFmtId="0" fontId="0" fillId="0" borderId="24" xfId="0" applyBorder="1" applyAlignment="1">
      <alignment wrapText="1"/>
    </xf>
    <xf numFmtId="44" fontId="1" fillId="0" borderId="0" xfId="2" applyFont="1" applyBorder="1"/>
    <xf numFmtId="44" fontId="1" fillId="0" borderId="11" xfId="2" applyFont="1" applyBorder="1"/>
    <xf numFmtId="44" fontId="1" fillId="0" borderId="0" xfId="2" applyFont="1"/>
    <xf numFmtId="9" fontId="1" fillId="0" borderId="22" xfId="3" applyFont="1" applyBorder="1" applyAlignment="1">
      <alignment horizontal="right"/>
    </xf>
    <xf numFmtId="9" fontId="1" fillId="0" borderId="25" xfId="3" applyFont="1" applyBorder="1" applyAlignment="1">
      <alignment horizontal="right"/>
    </xf>
    <xf numFmtId="9" fontId="1" fillId="0" borderId="1" xfId="3" applyFont="1" applyBorder="1" applyAlignment="1">
      <alignment horizontal="right"/>
    </xf>
    <xf numFmtId="9" fontId="1" fillId="0" borderId="1" xfId="3" applyFont="1" applyFill="1" applyBorder="1" applyAlignment="1">
      <alignment horizontal="right"/>
    </xf>
    <xf numFmtId="9" fontId="1" fillId="0" borderId="22" xfId="3" applyFont="1" applyFill="1" applyBorder="1" applyAlignment="1">
      <alignment horizontal="right"/>
    </xf>
    <xf numFmtId="9" fontId="1" fillId="0" borderId="24" xfId="3" applyFont="1" applyBorder="1" applyAlignment="1">
      <alignment horizontal="right"/>
    </xf>
    <xf numFmtId="0" fontId="9" fillId="0" borderId="27" xfId="0" applyFont="1" applyBorder="1" applyAlignment="1">
      <alignment wrapText="1"/>
    </xf>
    <xf numFmtId="44" fontId="1" fillId="0" borderId="0" xfId="2" applyFont="1" applyBorder="1" applyAlignment="1">
      <alignment horizontal="center"/>
    </xf>
    <xf numFmtId="44" fontId="0" fillId="0" borderId="11" xfId="2" applyFont="1" applyBorder="1" applyAlignment="1">
      <alignment horizontal="center"/>
    </xf>
    <xf numFmtId="0" fontId="0" fillId="0" borderId="13" xfId="0" applyBorder="1" applyAlignment="1">
      <alignment horizontal="center"/>
    </xf>
    <xf numFmtId="0" fontId="13" fillId="0" borderId="41" xfId="0" applyFont="1" applyBorder="1" applyAlignment="1">
      <alignment horizontal="center" wrapText="1"/>
    </xf>
    <xf numFmtId="0" fontId="13" fillId="0" borderId="42" xfId="0" applyFont="1" applyBorder="1" applyAlignment="1">
      <alignment horizontal="center" wrapText="1"/>
    </xf>
    <xf numFmtId="0" fontId="13" fillId="0" borderId="43" xfId="0" applyFont="1" applyBorder="1" applyAlignment="1">
      <alignment horizontal="center" wrapText="1"/>
    </xf>
    <xf numFmtId="0" fontId="13" fillId="0" borderId="44" xfId="0" applyFont="1" applyBorder="1" applyAlignment="1">
      <alignment horizontal="center" wrapText="1"/>
    </xf>
    <xf numFmtId="0" fontId="13" fillId="0" borderId="20" xfId="0" applyFont="1" applyBorder="1" applyAlignment="1">
      <alignment horizontal="center" wrapText="1"/>
    </xf>
    <xf numFmtId="3" fontId="13" fillId="0" borderId="22" xfId="0" applyNumberFormat="1" applyFont="1" applyBorder="1" applyAlignment="1">
      <alignment horizontal="center"/>
    </xf>
    <xf numFmtId="0" fontId="13" fillId="0" borderId="18" xfId="0" applyFont="1" applyBorder="1" applyAlignment="1">
      <alignment horizontal="center" wrapText="1"/>
    </xf>
    <xf numFmtId="0" fontId="13" fillId="0" borderId="19" xfId="0" applyFont="1" applyBorder="1" applyAlignment="1">
      <alignment horizontal="center" wrapText="1"/>
    </xf>
    <xf numFmtId="9" fontId="13" fillId="0" borderId="19" xfId="3" applyFont="1" applyBorder="1" applyAlignment="1">
      <alignment horizontal="center" wrapText="1"/>
    </xf>
    <xf numFmtId="0" fontId="5" fillId="0" borderId="45" xfId="0" applyFont="1" applyBorder="1" applyAlignment="1">
      <alignment vertical="top" wrapText="1"/>
    </xf>
    <xf numFmtId="0" fontId="5" fillId="0" borderId="46" xfId="0" applyFont="1" applyBorder="1" applyAlignment="1">
      <alignment vertical="top" wrapText="1"/>
    </xf>
    <xf numFmtId="0" fontId="5" fillId="0" borderId="47" xfId="0" applyFont="1" applyBorder="1" applyAlignment="1">
      <alignment vertical="top" wrapText="1"/>
    </xf>
    <xf numFmtId="0" fontId="0" fillId="0" borderId="18" xfId="0" applyBorder="1" applyAlignment="1">
      <alignment vertical="top"/>
    </xf>
    <xf numFmtId="0" fontId="0" fillId="0" borderId="19" xfId="0" applyBorder="1" applyAlignment="1">
      <alignment vertical="top"/>
    </xf>
    <xf numFmtId="0" fontId="0" fillId="0" borderId="20" xfId="0" applyBorder="1" applyAlignment="1">
      <alignment vertical="top" wrapText="1"/>
    </xf>
    <xf numFmtId="0" fontId="0" fillId="0" borderId="22" xfId="0" applyBorder="1"/>
    <xf numFmtId="0" fontId="20" fillId="0" borderId="12" xfId="4" applyBorder="1" applyAlignment="1"/>
    <xf numFmtId="0" fontId="20" fillId="0" borderId="13" xfId="4" applyBorder="1" applyAlignment="1"/>
    <xf numFmtId="0" fontId="20" fillId="0" borderId="14" xfId="4" applyBorder="1" applyAlignment="1"/>
    <xf numFmtId="0" fontId="0" fillId="0" borderId="15" xfId="0" applyBorder="1"/>
    <xf numFmtId="0" fontId="0" fillId="0" borderId="16" xfId="0" applyBorder="1"/>
    <xf numFmtId="0" fontId="0" fillId="0" borderId="17" xfId="0" applyBorder="1"/>
    <xf numFmtId="0" fontId="20" fillId="0" borderId="7" xfId="4" applyBorder="1" applyAlignment="1"/>
    <xf numFmtId="0" fontId="20" fillId="0" borderId="8" xfId="4" applyBorder="1" applyAlignment="1"/>
    <xf numFmtId="0" fontId="20" fillId="0" borderId="9" xfId="4" applyBorder="1" applyAlignment="1"/>
    <xf numFmtId="0" fontId="0" fillId="0" borderId="10" xfId="0" applyBorder="1"/>
    <xf numFmtId="0" fontId="0" fillId="0" borderId="0" xfId="0"/>
    <xf numFmtId="0" fontId="0" fillId="0" borderId="11" xfId="0" applyBorder="1"/>
    <xf numFmtId="0" fontId="35" fillId="0" borderId="21" xfId="4" applyFont="1" applyBorder="1" applyAlignment="1">
      <alignment horizontal="left"/>
    </xf>
    <xf numFmtId="0" fontId="35" fillId="0" borderId="1" xfId="4" applyFont="1" applyBorder="1" applyAlignment="1">
      <alignment horizontal="left"/>
    </xf>
    <xf numFmtId="0" fontId="35" fillId="0" borderId="22" xfId="4" applyFont="1" applyBorder="1" applyAlignment="1">
      <alignment horizontal="left"/>
    </xf>
    <xf numFmtId="0" fontId="35" fillId="0" borderId="21" xfId="4" applyFont="1" applyBorder="1" applyAlignment="1">
      <alignment horizontal="left" wrapText="1"/>
    </xf>
    <xf numFmtId="0" fontId="35" fillId="0" borderId="1" xfId="4" applyFont="1" applyBorder="1" applyAlignment="1">
      <alignment horizontal="left" wrapText="1"/>
    </xf>
    <xf numFmtId="0" fontId="35" fillId="0" borderId="22" xfId="4" applyFont="1" applyBorder="1" applyAlignment="1">
      <alignment horizontal="left" wrapText="1"/>
    </xf>
    <xf numFmtId="0" fontId="2" fillId="4" borderId="28" xfId="0" applyFont="1" applyFill="1" applyBorder="1" applyAlignment="1">
      <alignment horizontal="center"/>
    </xf>
    <xf numFmtId="0" fontId="2" fillId="4" borderId="29" xfId="0" applyFont="1" applyFill="1" applyBorder="1" applyAlignment="1">
      <alignment horizontal="center"/>
    </xf>
    <xf numFmtId="0" fontId="2" fillId="4" borderId="30" xfId="0" applyFont="1" applyFill="1" applyBorder="1" applyAlignment="1">
      <alignment horizontal="center"/>
    </xf>
    <xf numFmtId="0" fontId="32" fillId="0" borderId="21" xfId="0" applyFont="1" applyBorder="1" applyAlignment="1">
      <alignment horizontal="left" vertical="center"/>
    </xf>
    <xf numFmtId="0" fontId="32" fillId="0" borderId="1" xfId="0" applyFont="1" applyBorder="1" applyAlignment="1">
      <alignment horizontal="left" vertical="center"/>
    </xf>
    <xf numFmtId="0" fontId="32" fillId="0" borderId="22" xfId="0" applyFont="1" applyBorder="1" applyAlignment="1">
      <alignment horizontal="left" vertical="center"/>
    </xf>
    <xf numFmtId="0" fontId="35" fillId="0" borderId="23" xfId="4" applyFont="1" applyBorder="1" applyAlignment="1">
      <alignment horizontal="left"/>
    </xf>
    <xf numFmtId="0" fontId="35" fillId="0" borderId="24" xfId="4" applyFont="1" applyBorder="1" applyAlignment="1">
      <alignment horizontal="left"/>
    </xf>
    <xf numFmtId="0" fontId="35" fillId="0" borderId="25" xfId="4" applyFont="1" applyBorder="1" applyAlignment="1">
      <alignment horizontal="left"/>
    </xf>
    <xf numFmtId="0" fontId="34" fillId="0" borderId="26" xfId="0" applyFont="1" applyBorder="1" applyAlignment="1">
      <alignment horizontal="left" vertical="center"/>
    </xf>
    <xf numFmtId="0" fontId="34" fillId="0" borderId="3" xfId="0" applyFont="1" applyBorder="1" applyAlignment="1">
      <alignment horizontal="left" vertical="center"/>
    </xf>
    <xf numFmtId="0" fontId="34" fillId="0" borderId="27" xfId="0" applyFont="1" applyBorder="1" applyAlignment="1">
      <alignment horizontal="left" vertical="center"/>
    </xf>
    <xf numFmtId="0" fontId="33" fillId="3" borderId="18" xfId="0" applyFont="1" applyFill="1" applyBorder="1" applyAlignment="1">
      <alignment horizontal="center" wrapText="1"/>
    </xf>
    <xf numFmtId="0" fontId="0" fillId="3" borderId="19" xfId="0" applyFill="1" applyBorder="1" applyAlignment="1">
      <alignment horizontal="center" wrapText="1"/>
    </xf>
    <xf numFmtId="0" fontId="0" fillId="3" borderId="20" xfId="0" applyFill="1" applyBorder="1" applyAlignment="1">
      <alignment horizontal="center" wrapText="1"/>
    </xf>
    <xf numFmtId="0" fontId="0" fillId="3" borderId="21" xfId="0" applyFill="1" applyBorder="1" applyAlignment="1">
      <alignment horizontal="center" wrapText="1"/>
    </xf>
    <xf numFmtId="0" fontId="0" fillId="3" borderId="1" xfId="0" applyFill="1" applyBorder="1" applyAlignment="1">
      <alignment horizontal="center" wrapText="1"/>
    </xf>
    <xf numFmtId="0" fontId="0" fillId="3" borderId="22" xfId="0" applyFill="1" applyBorder="1" applyAlignment="1">
      <alignment horizontal="center" wrapText="1"/>
    </xf>
    <xf numFmtId="0" fontId="0" fillId="3" borderId="23" xfId="0" applyFill="1" applyBorder="1" applyAlignment="1">
      <alignment horizontal="center" wrapText="1"/>
    </xf>
    <xf numFmtId="0" fontId="0" fillId="3" borderId="24" xfId="0" applyFill="1" applyBorder="1" applyAlignment="1">
      <alignment horizontal="center" wrapText="1"/>
    </xf>
    <xf numFmtId="0" fontId="0" fillId="3" borderId="25" xfId="0" applyFill="1" applyBorder="1" applyAlignment="1">
      <alignment horizontal="center" wrapText="1"/>
    </xf>
    <xf numFmtId="0" fontId="12" fillId="0" borderId="15" xfId="0" applyFont="1" applyBorder="1" applyAlignment="1">
      <alignment horizontal="center" vertical="top"/>
    </xf>
    <xf numFmtId="0" fontId="12" fillId="0" borderId="16" xfId="0" applyFont="1" applyBorder="1" applyAlignment="1">
      <alignment horizontal="center" vertical="top"/>
    </xf>
    <xf numFmtId="0" fontId="12" fillId="0" borderId="17" xfId="0" applyFont="1" applyBorder="1" applyAlignment="1">
      <alignment horizontal="center" vertical="top"/>
    </xf>
    <xf numFmtId="0" fontId="12" fillId="0" borderId="12" xfId="0" applyFont="1" applyBorder="1" applyAlignment="1">
      <alignment horizontal="center" vertical="top" wrapText="1"/>
    </xf>
    <xf numFmtId="0" fontId="12" fillId="0" borderId="13" xfId="0" applyFont="1" applyBorder="1" applyAlignment="1">
      <alignment horizontal="center" vertical="top" wrapText="1"/>
    </xf>
    <xf numFmtId="0" fontId="12" fillId="0" borderId="14" xfId="0" applyFont="1" applyBorder="1" applyAlignment="1">
      <alignment horizontal="center" vertical="top" wrapText="1"/>
    </xf>
    <xf numFmtId="0" fontId="21" fillId="0" borderId="0" xfId="4" applyFont="1" applyAlignment="1">
      <alignment vertical="top" wrapText="1"/>
    </xf>
    <xf numFmtId="0" fontId="0" fillId="0" borderId="15" xfId="0" applyBorder="1" applyAlignment="1">
      <alignment horizontal="center" vertical="top"/>
    </xf>
    <xf numFmtId="0" fontId="0" fillId="0" borderId="16" xfId="0" applyBorder="1" applyAlignment="1">
      <alignment horizontal="center" vertical="top"/>
    </xf>
    <xf numFmtId="0" fontId="0" fillId="0" borderId="17" xfId="0" applyBorder="1" applyAlignment="1">
      <alignment horizontal="center" vertical="top"/>
    </xf>
    <xf numFmtId="0" fontId="8" fillId="0" borderId="0" xfId="0" applyFont="1" applyAlignment="1">
      <alignment vertical="top" wrapText="1"/>
    </xf>
    <xf numFmtId="0" fontId="17" fillId="0" borderId="0" xfId="0" applyFont="1" applyAlignment="1">
      <alignment vertical="top"/>
    </xf>
    <xf numFmtId="0" fontId="16" fillId="0" borderId="0" xfId="0" applyFont="1" applyAlignment="1">
      <alignment vertical="top"/>
    </xf>
    <xf numFmtId="0" fontId="19" fillId="0" borderId="0" xfId="0" applyFont="1" applyAlignment="1">
      <alignment vertical="top"/>
    </xf>
    <xf numFmtId="0" fontId="24" fillId="0" borderId="0" xfId="0" applyFont="1" applyAlignment="1">
      <alignment horizontal="left" vertical="top" wrapText="1"/>
    </xf>
    <xf numFmtId="0" fontId="26" fillId="0" borderId="0" xfId="0" quotePrefix="1" applyFont="1" applyAlignment="1">
      <alignment horizontal="left" wrapText="1"/>
    </xf>
    <xf numFmtId="0" fontId="26" fillId="0" borderId="0" xfId="0" applyFont="1" applyAlignment="1">
      <alignment horizontal="left" wrapText="1"/>
    </xf>
    <xf numFmtId="0" fontId="8" fillId="0" borderId="0" xfId="0" applyFont="1" applyAlignment="1">
      <alignment horizontal="left" vertical="top" wrapText="1"/>
    </xf>
    <xf numFmtId="49" fontId="16" fillId="0" borderId="0" xfId="0" applyNumberFormat="1" applyFont="1" applyAlignment="1">
      <alignment horizontal="left" vertical="top" wrapText="1"/>
    </xf>
    <xf numFmtId="0" fontId="3" fillId="0" borderId="15" xfId="0" applyFont="1" applyBorder="1" applyAlignment="1">
      <alignment horizontal="center" vertical="top" wrapText="1"/>
    </xf>
    <xf numFmtId="0" fontId="12" fillId="0" borderId="16" xfId="0" applyFont="1" applyBorder="1" applyAlignment="1">
      <alignment horizontal="center" vertical="top" wrapText="1"/>
    </xf>
    <xf numFmtId="0" fontId="12" fillId="0" borderId="17" xfId="0" applyFont="1" applyBorder="1" applyAlignment="1">
      <alignment horizontal="center" vertical="top" wrapText="1"/>
    </xf>
    <xf numFmtId="0" fontId="17" fillId="0" borderId="0" xfId="0" applyFont="1"/>
    <xf numFmtId="0" fontId="16" fillId="0" borderId="0" xfId="0" applyFont="1" applyAlignment="1">
      <alignment horizontal="left" vertical="top" wrapText="1"/>
    </xf>
    <xf numFmtId="0" fontId="12" fillId="0" borderId="15" xfId="0" applyFont="1"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0" fontId="12" fillId="0" borderId="28" xfId="0" applyFont="1" applyBorder="1" applyAlignment="1">
      <alignment horizontal="center" vertical="top"/>
    </xf>
    <xf numFmtId="0" fontId="12" fillId="0" borderId="29" xfId="0" applyFont="1" applyBorder="1" applyAlignment="1">
      <alignment horizontal="center" vertical="top"/>
    </xf>
    <xf numFmtId="0" fontId="12" fillId="0" borderId="30" xfId="0" applyFont="1" applyBorder="1" applyAlignment="1">
      <alignment horizontal="center" vertical="top"/>
    </xf>
    <xf numFmtId="0" fontId="12" fillId="0" borderId="28" xfId="0" applyFont="1" applyBorder="1" applyAlignment="1">
      <alignment horizontal="center" vertical="top" wrapText="1"/>
    </xf>
    <xf numFmtId="0" fontId="12" fillId="0" borderId="29" xfId="0" applyFont="1" applyBorder="1" applyAlignment="1">
      <alignment horizontal="center" vertical="top" wrapText="1"/>
    </xf>
    <xf numFmtId="0" fontId="12" fillId="0" borderId="30" xfId="0" applyFont="1" applyBorder="1" applyAlignment="1">
      <alignment horizontal="center" vertical="top"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0" fillId="0" borderId="30" xfId="0" applyBorder="1" applyAlignment="1">
      <alignment horizontal="center" vertical="top" wrapText="1"/>
    </xf>
    <xf numFmtId="0" fontId="17" fillId="0" borderId="0" xfId="0" applyFont="1" applyAlignment="1">
      <alignment horizontal="left" vertical="top" wrapText="1"/>
    </xf>
    <xf numFmtId="0" fontId="20" fillId="0" borderId="0" xfId="4" applyAlignment="1">
      <alignment vertical="top" wrapText="1"/>
    </xf>
    <xf numFmtId="0" fontId="17" fillId="0" borderId="0" xfId="0" applyFont="1" applyAlignment="1">
      <alignment vertical="top" wrapText="1"/>
    </xf>
    <xf numFmtId="0" fontId="31" fillId="0" borderId="15" xfId="0" applyFont="1" applyBorder="1" applyAlignment="1">
      <alignment horizontal="center" vertical="top"/>
    </xf>
    <xf numFmtId="0" fontId="31" fillId="0" borderId="16" xfId="0" applyFont="1" applyBorder="1" applyAlignment="1">
      <alignment horizontal="center" vertical="top"/>
    </xf>
    <xf numFmtId="0" fontId="31" fillId="0" borderId="17" xfId="0" applyFont="1" applyBorder="1" applyAlignment="1">
      <alignment horizontal="center" vertical="top"/>
    </xf>
    <xf numFmtId="0" fontId="31" fillId="0" borderId="15" xfId="0" applyFont="1" applyBorder="1" applyAlignment="1">
      <alignment horizontal="center" vertical="top" wrapText="1"/>
    </xf>
    <xf numFmtId="0" fontId="31" fillId="0" borderId="16" xfId="0" applyFont="1" applyBorder="1" applyAlignment="1">
      <alignment horizontal="center" vertical="top" wrapText="1"/>
    </xf>
    <xf numFmtId="0" fontId="31" fillId="0" borderId="17" xfId="0" applyFont="1" applyBorder="1" applyAlignment="1">
      <alignment horizontal="center" vertical="top" wrapText="1"/>
    </xf>
    <xf numFmtId="0" fontId="14" fillId="0" borderId="15" xfId="0" applyFont="1" applyBorder="1" applyAlignment="1">
      <alignment horizontal="center" vertical="top" wrapText="1"/>
    </xf>
    <xf numFmtId="0" fontId="14" fillId="0" borderId="16" xfId="0" applyFont="1" applyBorder="1" applyAlignment="1">
      <alignment horizontal="center" vertical="top" wrapText="1"/>
    </xf>
    <xf numFmtId="0" fontId="14" fillId="0" borderId="17" xfId="0" applyFont="1" applyBorder="1" applyAlignment="1">
      <alignment horizontal="center" vertical="top" wrapText="1"/>
    </xf>
    <xf numFmtId="0" fontId="8" fillId="0" borderId="0" xfId="0" applyFont="1"/>
    <xf numFmtId="0" fontId="8" fillId="0" borderId="0" xfId="0" applyFont="1" applyAlignment="1">
      <alignment horizontal="left" wrapText="1"/>
    </xf>
    <xf numFmtId="0" fontId="3" fillId="0" borderId="15" xfId="0" applyFont="1" applyBorder="1" applyAlignment="1">
      <alignment horizontal="center" vertical="top"/>
    </xf>
    <xf numFmtId="0" fontId="3" fillId="0" borderId="16" xfId="0" applyFont="1" applyBorder="1" applyAlignment="1">
      <alignment horizontal="center" vertical="top"/>
    </xf>
    <xf numFmtId="0" fontId="3" fillId="0" borderId="17" xfId="0" applyFont="1" applyBorder="1" applyAlignment="1">
      <alignment horizontal="center" vertical="top"/>
    </xf>
    <xf numFmtId="0" fontId="3" fillId="0" borderId="16" xfId="0" applyFont="1" applyBorder="1" applyAlignment="1">
      <alignment horizontal="center" vertical="top" wrapText="1"/>
    </xf>
    <xf numFmtId="0" fontId="3" fillId="0" borderId="17" xfId="0" applyFont="1" applyBorder="1" applyAlignment="1">
      <alignment horizontal="center" vertical="top" wrapText="1"/>
    </xf>
    <xf numFmtId="0" fontId="9" fillId="0" borderId="15" xfId="0" applyFont="1" applyBorder="1" applyAlignment="1">
      <alignment horizontal="center" vertical="top" wrapText="1"/>
    </xf>
    <xf numFmtId="0" fontId="9" fillId="0" borderId="16" xfId="0" applyFont="1" applyBorder="1" applyAlignment="1">
      <alignment horizontal="center" vertical="top" wrapText="1"/>
    </xf>
    <xf numFmtId="0" fontId="9" fillId="0" borderId="17" xfId="0" applyFont="1" applyBorder="1" applyAlignment="1">
      <alignment horizontal="center" vertical="top" wrapText="1"/>
    </xf>
    <xf numFmtId="0" fontId="9" fillId="0" borderId="0" xfId="0" applyFont="1"/>
    <xf numFmtId="0" fontId="3" fillId="0" borderId="15" xfId="0" applyFont="1" applyBorder="1" applyAlignment="1">
      <alignment horizontal="center"/>
    </xf>
    <xf numFmtId="0" fontId="3" fillId="0" borderId="16" xfId="0" applyFont="1" applyBorder="1" applyAlignment="1">
      <alignment horizontal="center"/>
    </xf>
    <xf numFmtId="0" fontId="3" fillId="0" borderId="17" xfId="0" applyFont="1" applyBorder="1" applyAlignment="1">
      <alignment horizontal="center"/>
    </xf>
    <xf numFmtId="0" fontId="3" fillId="0" borderId="15" xfId="0" applyFont="1" applyBorder="1" applyAlignment="1">
      <alignment horizontal="center" wrapText="1"/>
    </xf>
    <xf numFmtId="0" fontId="3" fillId="0" borderId="16" xfId="0" applyFont="1" applyBorder="1" applyAlignment="1">
      <alignment horizontal="center" wrapText="1"/>
    </xf>
    <xf numFmtId="0" fontId="3" fillId="0" borderId="17" xfId="0" applyFont="1" applyBorder="1" applyAlignment="1">
      <alignment horizontal="center" wrapText="1"/>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10" fillId="0" borderId="0" xfId="0" applyFont="1" applyAlignment="1">
      <alignment horizontal="left" vertical="top" wrapText="1"/>
    </xf>
    <xf numFmtId="0" fontId="8" fillId="0" borderId="0" xfId="0" applyFont="1" applyAlignment="1">
      <alignment vertical="top"/>
    </xf>
    <xf numFmtId="0" fontId="8" fillId="0" borderId="8" xfId="0" applyFont="1" applyBorder="1" applyAlignment="1">
      <alignment vertical="top"/>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0" fillId="0" borderId="0" xfId="0" applyAlignment="1">
      <alignment horizontal="left"/>
    </xf>
    <xf numFmtId="0" fontId="11" fillId="0" borderId="15" xfId="0" applyFont="1" applyBorder="1" applyAlignment="1">
      <alignment horizontal="center" vertical="top" wrapText="1"/>
    </xf>
    <xf numFmtId="0" fontId="11" fillId="0" borderId="16" xfId="0" applyFont="1" applyBorder="1" applyAlignment="1">
      <alignment horizontal="center" vertical="top" wrapText="1"/>
    </xf>
    <xf numFmtId="0" fontId="11" fillId="0" borderId="17" xfId="0" applyFont="1" applyBorder="1" applyAlignment="1">
      <alignment horizontal="center" vertical="top" wrapText="1"/>
    </xf>
    <xf numFmtId="0" fontId="22" fillId="0" borderId="0" xfId="0" applyFont="1" applyAlignment="1">
      <alignment horizontal="left"/>
    </xf>
    <xf numFmtId="0" fontId="27" fillId="0" borderId="0" xfId="0" applyFont="1" applyAlignment="1">
      <alignment horizontal="left" vertical="top"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85777</xdr:colOff>
      <xdr:row>0</xdr:row>
      <xdr:rowOff>1</xdr:rowOff>
    </xdr:from>
    <xdr:to>
      <xdr:col>8</xdr:col>
      <xdr:colOff>476251</xdr:colOff>
      <xdr:row>35</xdr:row>
      <xdr:rowOff>137762</xdr:rowOff>
    </xdr:to>
    <xdr:pic>
      <xdr:nvPicPr>
        <xdr:cNvPr id="3" name="Picture 2" descr="2023-24 Annual Apprenticeship and Preapprentice Report">
          <a:extLst>
            <a:ext uri="{FF2B5EF4-FFF2-40B4-BE49-F238E27FC236}">
              <a16:creationId xmlns:a16="http://schemas.microsoft.com/office/drawing/2014/main" id="{36FFDA8B-5A39-3D66-51F4-C2AAF1CF5E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85777" y="1"/>
          <a:ext cx="5267274" cy="68338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ldoe.org/academics/career-adult-edu/research-evaluation/annual-app-reports.stml" TargetMode="External"/><Relationship Id="rId1" Type="http://schemas.openxmlformats.org/officeDocument/2006/relationships/hyperlink" Target="https://www.fldoe.org/academics/career-adult-edu/research-evaluation/data-reports-adult-edu.s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fldoe.org/academics/career-adult-edu/research-evaluation/annual-app-reports.s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fldoe.org/academics/career-adult-edu/research-evaluation/annual-app-reports.stml"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fldoe.org/academics/career-adult-edu/research-evaluation/annual-app-reports.stml"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fldoe.org/academics/career-adult-edu/research-evaluation/annual-app-reports.stm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fldoe.org/academics/career-adult-edu/research-evaluation/annual-app-reports.stml"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fldoe.org/academics/career-adult-edu/research-evaluation/annual-app-reports.stml" TargetMode="External"/></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6.bin"/><Relationship Id="rId1" Type="http://schemas.openxmlformats.org/officeDocument/2006/relationships/hyperlink" Target="https://www.fldoe.org/academics/career-adult-edu/research-evaluation/annual-app-reports.stm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fldoe.org/academics/career-adult-edu/research-evaluation/annual-app-reports.stm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fldoe.org/academics/career-adult-edu/research-evaluation/annual-app-reports.stm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fldoe.org/academics/career-adult-edu/research-evaluation/annual-app-reports.s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fldoe.org/academics/career-adult-edu/research-evaluation/annual-app-reports.s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fldoe.org/academics/career-adult-edu/research-evaluation/annual-app-reports.s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fldoe.org/academics/career-adult-edu/research-evaluation/annual-app-reports.s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fldoe.org/academics/career-adult-edu/research-evaluation/annual-app-reports.s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fldoe.org/academics/career-adult-edu/research-evaluation/annual-app-reports.s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fldoe.org/academics/career-adult-edu/research-evaluation/annual-app-reports.stm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fldoe.org/academics/career-adult-edu/research-evaluation/annual-app-reports.s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B0A3E-B698-44F0-877E-ACC054D740F1}">
  <sheetPr>
    <tabColor rgb="FF92D050"/>
    <pageSetUpPr fitToPage="1"/>
  </sheetPr>
  <dimension ref="K2:T8"/>
  <sheetViews>
    <sheetView tabSelected="1" workbookViewId="0">
      <selection activeCell="P19" sqref="P19"/>
    </sheetView>
  </sheetViews>
  <sheetFormatPr baseColWidth="10" defaultColWidth="8.83203125" defaultRowHeight="15" x14ac:dyDescent="0.2"/>
  <sheetData>
    <row r="2" spans="11:20" ht="16" thickBot="1" x14ac:dyDescent="0.25"/>
    <row r="3" spans="11:20" ht="16" thickBot="1" x14ac:dyDescent="0.25">
      <c r="K3" s="164" t="s">
        <v>1440</v>
      </c>
      <c r="L3" s="165"/>
      <c r="M3" s="165"/>
      <c r="N3" s="165"/>
      <c r="O3" s="165"/>
      <c r="P3" s="165"/>
      <c r="Q3" s="165"/>
      <c r="R3" s="165"/>
      <c r="S3" s="165"/>
      <c r="T3" s="166"/>
    </row>
    <row r="4" spans="11:20" x14ac:dyDescent="0.2">
      <c r="K4" s="167" t="s">
        <v>1439</v>
      </c>
      <c r="L4" s="168"/>
      <c r="M4" s="168"/>
      <c r="N4" s="168"/>
      <c r="O4" s="168"/>
      <c r="P4" s="168"/>
      <c r="Q4" s="168"/>
      <c r="R4" s="168"/>
      <c r="S4" s="168"/>
      <c r="T4" s="169"/>
    </row>
    <row r="5" spans="11:20" x14ac:dyDescent="0.2">
      <c r="K5" s="170"/>
      <c r="L5" s="171"/>
      <c r="M5" s="171"/>
      <c r="N5" s="171"/>
      <c r="O5" s="171"/>
      <c r="P5" s="171"/>
      <c r="Q5" s="171"/>
      <c r="R5" s="171"/>
      <c r="S5" s="171"/>
      <c r="T5" s="172"/>
    </row>
    <row r="6" spans="11:20" x14ac:dyDescent="0.2">
      <c r="K6" s="170" t="s">
        <v>1463</v>
      </c>
      <c r="L6" s="171"/>
      <c r="M6" s="171"/>
      <c r="N6" s="171"/>
      <c r="O6" s="171"/>
      <c r="P6" s="171"/>
      <c r="Q6" s="171"/>
      <c r="R6" s="171"/>
      <c r="S6" s="171"/>
      <c r="T6" s="172"/>
    </row>
    <row r="7" spans="11:20" x14ac:dyDescent="0.2">
      <c r="K7" s="170" t="s">
        <v>1464</v>
      </c>
      <c r="L7" s="171"/>
      <c r="M7" s="171"/>
      <c r="N7" s="171"/>
      <c r="O7" s="171"/>
      <c r="P7" s="171"/>
      <c r="Q7" s="171"/>
      <c r="R7" s="171"/>
      <c r="S7" s="171"/>
      <c r="T7" s="172"/>
    </row>
    <row r="8" spans="11:20" ht="16" thickBot="1" x14ac:dyDescent="0.25">
      <c r="K8" s="161" t="s">
        <v>1441</v>
      </c>
      <c r="L8" s="162"/>
      <c r="M8" s="162"/>
      <c r="N8" s="162"/>
      <c r="O8" s="162"/>
      <c r="P8" s="162"/>
      <c r="Q8" s="162"/>
      <c r="R8" s="162"/>
      <c r="S8" s="162"/>
      <c r="T8" s="163"/>
    </row>
  </sheetData>
  <mergeCells count="6">
    <mergeCell ref="K8:T8"/>
    <mergeCell ref="K3:T3"/>
    <mergeCell ref="K4:T4"/>
    <mergeCell ref="K5:T5"/>
    <mergeCell ref="K6:T6"/>
    <mergeCell ref="K7:T7"/>
  </mergeCells>
  <hyperlinks>
    <hyperlink ref="K8:T8" r:id="rId1" display=" Office of Research &amp; Evaluation. " xr:uid="{CC7B6C88-9160-4094-AE5B-1E06271955C8}"/>
    <hyperlink ref="K4" r:id="rId2" xr:uid="{A3C9D87C-0E05-4886-BE78-F71AB9AA150C}"/>
  </hyperlinks>
  <pageMargins left="0.7" right="0.7" top="0.75" bottom="0.75" header="0.3" footer="0.3"/>
  <pageSetup scale="51"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D293"/>
  <sheetViews>
    <sheetView workbookViewId="0">
      <selection sqref="A1:D1"/>
    </sheetView>
  </sheetViews>
  <sheetFormatPr baseColWidth="10" defaultColWidth="8.83203125" defaultRowHeight="15" x14ac:dyDescent="0.2"/>
  <cols>
    <col min="1" max="1" width="94.1640625" bestFit="1" customWidth="1"/>
    <col min="2" max="2" width="14.5" bestFit="1" customWidth="1"/>
    <col min="3" max="3" width="59.83203125" customWidth="1"/>
    <col min="4" max="4" width="10.33203125" customWidth="1"/>
  </cols>
  <sheetData>
    <row r="1" spans="1:4" ht="20" thickBot="1" x14ac:dyDescent="0.25">
      <c r="A1" s="251" t="s">
        <v>362</v>
      </c>
      <c r="B1" s="252"/>
      <c r="C1" s="252"/>
      <c r="D1" s="253"/>
    </row>
    <row r="2" spans="1:4" ht="20" thickBot="1" x14ac:dyDescent="0.25">
      <c r="A2" s="219" t="s">
        <v>1291</v>
      </c>
      <c r="B2" s="254"/>
      <c r="C2" s="254"/>
      <c r="D2" s="255"/>
    </row>
    <row r="3" spans="1:4" ht="16" thickBot="1" x14ac:dyDescent="0.25">
      <c r="A3" s="256" t="s">
        <v>345</v>
      </c>
      <c r="B3" s="257"/>
      <c r="C3" s="257"/>
      <c r="D3" s="258"/>
    </row>
    <row r="4" spans="1:4" ht="32" x14ac:dyDescent="0.2">
      <c r="A4" s="99" t="s">
        <v>54</v>
      </c>
      <c r="B4" s="98" t="s">
        <v>55</v>
      </c>
      <c r="C4" s="98" t="s">
        <v>333</v>
      </c>
      <c r="D4" s="100" t="s">
        <v>359</v>
      </c>
    </row>
    <row r="5" spans="1:4" x14ac:dyDescent="0.2">
      <c r="A5" s="71" t="s">
        <v>107</v>
      </c>
      <c r="B5" s="1" t="s">
        <v>108</v>
      </c>
      <c r="C5" s="1" t="s">
        <v>456</v>
      </c>
      <c r="D5" s="135">
        <v>0.67647058823529405</v>
      </c>
    </row>
    <row r="6" spans="1:4" x14ac:dyDescent="0.2">
      <c r="A6" s="71" t="s">
        <v>100</v>
      </c>
      <c r="B6" s="1" t="s">
        <v>101</v>
      </c>
      <c r="C6" s="1" t="s">
        <v>338</v>
      </c>
      <c r="D6" s="135" t="s">
        <v>1511</v>
      </c>
    </row>
    <row r="7" spans="1:4" x14ac:dyDescent="0.2">
      <c r="A7" s="71" t="s">
        <v>100</v>
      </c>
      <c r="B7" s="1" t="s">
        <v>101</v>
      </c>
      <c r="C7" s="1" t="s">
        <v>456</v>
      </c>
      <c r="D7" s="135" t="s">
        <v>1512</v>
      </c>
    </row>
    <row r="8" spans="1:4" x14ac:dyDescent="0.2">
      <c r="A8" s="71" t="s">
        <v>100</v>
      </c>
      <c r="B8" s="1" t="s">
        <v>101</v>
      </c>
      <c r="C8" s="1" t="s">
        <v>458</v>
      </c>
      <c r="D8" s="135">
        <v>0.70329670329670335</v>
      </c>
    </row>
    <row r="9" spans="1:4" x14ac:dyDescent="0.2">
      <c r="A9" s="71" t="s">
        <v>100</v>
      </c>
      <c r="B9" s="1" t="s">
        <v>101</v>
      </c>
      <c r="C9" s="1" t="s">
        <v>496</v>
      </c>
      <c r="D9" s="135">
        <v>0.90476190476190477</v>
      </c>
    </row>
    <row r="10" spans="1:4" x14ac:dyDescent="0.2">
      <c r="A10" s="71" t="s">
        <v>100</v>
      </c>
      <c r="B10" s="1" t="s">
        <v>101</v>
      </c>
      <c r="C10" s="1" t="s">
        <v>457</v>
      </c>
      <c r="D10" s="135" t="s">
        <v>1497</v>
      </c>
    </row>
    <row r="11" spans="1:4" x14ac:dyDescent="0.2">
      <c r="A11" s="71" t="s">
        <v>100</v>
      </c>
      <c r="B11" s="1" t="s">
        <v>101</v>
      </c>
      <c r="C11" s="1" t="s">
        <v>460</v>
      </c>
      <c r="D11" s="135">
        <v>0.625</v>
      </c>
    </row>
    <row r="12" spans="1:4" x14ac:dyDescent="0.2">
      <c r="A12" s="71" t="s">
        <v>100</v>
      </c>
      <c r="B12" s="1" t="s">
        <v>101</v>
      </c>
      <c r="C12" s="1" t="s">
        <v>338</v>
      </c>
      <c r="D12" s="135" t="s">
        <v>1504</v>
      </c>
    </row>
    <row r="13" spans="1:4" x14ac:dyDescent="0.2">
      <c r="A13" s="71" t="s">
        <v>100</v>
      </c>
      <c r="B13" s="1" t="s">
        <v>101</v>
      </c>
      <c r="C13" s="1" t="s">
        <v>461</v>
      </c>
      <c r="D13" s="135" t="s">
        <v>1466</v>
      </c>
    </row>
    <row r="14" spans="1:4" x14ac:dyDescent="0.2">
      <c r="A14" s="71" t="s">
        <v>258</v>
      </c>
      <c r="B14" s="1" t="s">
        <v>259</v>
      </c>
      <c r="C14" s="1" t="s">
        <v>462</v>
      </c>
      <c r="D14" s="135" t="s">
        <v>1501</v>
      </c>
    </row>
    <row r="15" spans="1:4" x14ac:dyDescent="0.2">
      <c r="A15" s="71" t="s">
        <v>258</v>
      </c>
      <c r="B15" s="1" t="s">
        <v>259</v>
      </c>
      <c r="C15" s="1" t="s">
        <v>457</v>
      </c>
      <c r="D15" s="135" t="s">
        <v>1504</v>
      </c>
    </row>
    <row r="16" spans="1:4" x14ac:dyDescent="0.2">
      <c r="A16" s="71" t="s">
        <v>1109</v>
      </c>
      <c r="B16" s="1" t="s">
        <v>1110</v>
      </c>
      <c r="C16" s="1" t="s">
        <v>464</v>
      </c>
      <c r="D16" s="135" t="s">
        <v>1504</v>
      </c>
    </row>
    <row r="17" spans="1:4" x14ac:dyDescent="0.2">
      <c r="A17" s="71" t="s">
        <v>807</v>
      </c>
      <c r="B17" s="1" t="s">
        <v>808</v>
      </c>
      <c r="C17" s="1" t="s">
        <v>528</v>
      </c>
      <c r="D17" s="135" t="s">
        <v>1506</v>
      </c>
    </row>
    <row r="18" spans="1:4" x14ac:dyDescent="0.2">
      <c r="A18" s="71" t="s">
        <v>807</v>
      </c>
      <c r="B18" s="1" t="s">
        <v>808</v>
      </c>
      <c r="C18" s="1" t="s">
        <v>507</v>
      </c>
      <c r="D18" s="135" t="s">
        <v>1504</v>
      </c>
    </row>
    <row r="19" spans="1:4" x14ac:dyDescent="0.2">
      <c r="A19" s="71" t="s">
        <v>193</v>
      </c>
      <c r="B19" s="1" t="s">
        <v>194</v>
      </c>
      <c r="C19" s="1" t="s">
        <v>456</v>
      </c>
      <c r="D19" s="135">
        <v>0.84375</v>
      </c>
    </row>
    <row r="20" spans="1:4" x14ac:dyDescent="0.2">
      <c r="A20" s="71" t="s">
        <v>193</v>
      </c>
      <c r="B20" s="1" t="s">
        <v>194</v>
      </c>
      <c r="C20" s="1" t="s">
        <v>461</v>
      </c>
      <c r="D20" s="135">
        <v>0.7142857142857143</v>
      </c>
    </row>
    <row r="21" spans="1:4" x14ac:dyDescent="0.2">
      <c r="A21" s="71" t="s">
        <v>690</v>
      </c>
      <c r="B21" s="1" t="s">
        <v>234</v>
      </c>
      <c r="C21" s="1" t="s">
        <v>456</v>
      </c>
      <c r="D21" s="135" t="s">
        <v>1466</v>
      </c>
    </row>
    <row r="22" spans="1:4" x14ac:dyDescent="0.2">
      <c r="A22" s="71" t="s">
        <v>702</v>
      </c>
      <c r="B22" s="1" t="s">
        <v>703</v>
      </c>
      <c r="C22" s="1" t="s">
        <v>1194</v>
      </c>
      <c r="D22" s="135" t="s">
        <v>1466</v>
      </c>
    </row>
    <row r="23" spans="1:4" x14ac:dyDescent="0.2">
      <c r="A23" s="71" t="s">
        <v>1073</v>
      </c>
      <c r="B23" s="1" t="s">
        <v>1074</v>
      </c>
      <c r="C23" s="1" t="s">
        <v>522</v>
      </c>
      <c r="D23" s="135" t="s">
        <v>1466</v>
      </c>
    </row>
    <row r="24" spans="1:4" x14ac:dyDescent="0.2">
      <c r="A24" s="71" t="s">
        <v>195</v>
      </c>
      <c r="B24" s="1" t="s">
        <v>196</v>
      </c>
      <c r="C24" s="1" t="s">
        <v>466</v>
      </c>
      <c r="D24" s="135" t="s">
        <v>1466</v>
      </c>
    </row>
    <row r="25" spans="1:4" x14ac:dyDescent="0.2">
      <c r="A25" s="71" t="s">
        <v>750</v>
      </c>
      <c r="B25" s="1" t="s">
        <v>751</v>
      </c>
      <c r="C25" s="1" t="s">
        <v>476</v>
      </c>
      <c r="D25" s="135" t="s">
        <v>1504</v>
      </c>
    </row>
    <row r="26" spans="1:4" x14ac:dyDescent="0.2">
      <c r="A26" s="71" t="s">
        <v>683</v>
      </c>
      <c r="B26" s="1" t="s">
        <v>684</v>
      </c>
      <c r="C26" s="1" t="s">
        <v>475</v>
      </c>
      <c r="D26" s="135" t="s">
        <v>1497</v>
      </c>
    </row>
    <row r="27" spans="1:4" x14ac:dyDescent="0.2">
      <c r="A27" s="71" t="s">
        <v>686</v>
      </c>
      <c r="B27" s="1" t="s">
        <v>232</v>
      </c>
      <c r="C27" s="1" t="s">
        <v>338</v>
      </c>
      <c r="D27" s="135">
        <v>0.72</v>
      </c>
    </row>
    <row r="28" spans="1:4" x14ac:dyDescent="0.2">
      <c r="A28" s="71" t="s">
        <v>76</v>
      </c>
      <c r="B28" s="1" t="s">
        <v>77</v>
      </c>
      <c r="C28" s="1" t="s">
        <v>338</v>
      </c>
      <c r="D28" s="135">
        <v>0.76271186440677963</v>
      </c>
    </row>
    <row r="29" spans="1:4" x14ac:dyDescent="0.2">
      <c r="A29" s="71" t="s">
        <v>746</v>
      </c>
      <c r="B29" s="1" t="s">
        <v>747</v>
      </c>
      <c r="C29" s="1" t="s">
        <v>1247</v>
      </c>
      <c r="D29" s="135" t="s">
        <v>1505</v>
      </c>
    </row>
    <row r="30" spans="1:4" x14ac:dyDescent="0.2">
      <c r="A30" s="71" t="s">
        <v>748</v>
      </c>
      <c r="B30" s="1" t="s">
        <v>749</v>
      </c>
      <c r="C30" s="1" t="s">
        <v>1202</v>
      </c>
      <c r="D30" s="135" t="s">
        <v>1466</v>
      </c>
    </row>
    <row r="31" spans="1:4" x14ac:dyDescent="0.2">
      <c r="A31" s="71" t="s">
        <v>581</v>
      </c>
      <c r="B31" s="1" t="s">
        <v>66</v>
      </c>
      <c r="C31" s="1" t="s">
        <v>457</v>
      </c>
      <c r="D31" s="135">
        <v>0.75555555555555554</v>
      </c>
    </row>
    <row r="32" spans="1:4" x14ac:dyDescent="0.2">
      <c r="A32" s="71" t="s">
        <v>1427</v>
      </c>
      <c r="B32" s="1" t="s">
        <v>236</v>
      </c>
      <c r="C32" s="1" t="s">
        <v>338</v>
      </c>
      <c r="D32" s="135">
        <v>0.8571428571428571</v>
      </c>
    </row>
    <row r="33" spans="1:4" x14ac:dyDescent="0.2">
      <c r="A33" s="71" t="s">
        <v>1427</v>
      </c>
      <c r="B33" s="1" t="s">
        <v>236</v>
      </c>
      <c r="C33" s="1" t="s">
        <v>456</v>
      </c>
      <c r="D33" s="135">
        <v>0.92307692307692313</v>
      </c>
    </row>
    <row r="34" spans="1:4" x14ac:dyDescent="0.2">
      <c r="A34" s="71" t="s">
        <v>1427</v>
      </c>
      <c r="B34" s="1" t="s">
        <v>236</v>
      </c>
      <c r="C34" s="1" t="s">
        <v>457</v>
      </c>
      <c r="D34" s="135">
        <v>0.66666666666666663</v>
      </c>
    </row>
    <row r="35" spans="1:4" x14ac:dyDescent="0.2">
      <c r="A35" s="71" t="s">
        <v>1427</v>
      </c>
      <c r="B35" s="1" t="s">
        <v>236</v>
      </c>
      <c r="C35" s="1" t="s">
        <v>476</v>
      </c>
      <c r="D35" s="135" t="s">
        <v>1466</v>
      </c>
    </row>
    <row r="36" spans="1:4" x14ac:dyDescent="0.2">
      <c r="A36" s="71" t="s">
        <v>1171</v>
      </c>
      <c r="B36" s="1" t="s">
        <v>1172</v>
      </c>
      <c r="C36" s="1" t="s">
        <v>1258</v>
      </c>
      <c r="D36" s="135" t="s">
        <v>1466</v>
      </c>
    </row>
    <row r="37" spans="1:4" x14ac:dyDescent="0.2">
      <c r="A37" s="71" t="s">
        <v>1149</v>
      </c>
      <c r="B37" s="1" t="s">
        <v>326</v>
      </c>
      <c r="C37" s="1" t="s">
        <v>474</v>
      </c>
      <c r="D37" s="135" t="s">
        <v>1506</v>
      </c>
    </row>
    <row r="38" spans="1:4" x14ac:dyDescent="0.2">
      <c r="A38" s="71" t="s">
        <v>158</v>
      </c>
      <c r="B38" s="1" t="s">
        <v>159</v>
      </c>
      <c r="C38" s="1" t="s">
        <v>476</v>
      </c>
      <c r="D38" s="135">
        <v>0.79411764705882348</v>
      </c>
    </row>
    <row r="39" spans="1:4" x14ac:dyDescent="0.2">
      <c r="A39" s="71" t="s">
        <v>205</v>
      </c>
      <c r="B39" s="1" t="s">
        <v>206</v>
      </c>
      <c r="C39" s="1" t="s">
        <v>477</v>
      </c>
      <c r="D39" s="135">
        <v>0.72727272727272729</v>
      </c>
    </row>
    <row r="40" spans="1:4" x14ac:dyDescent="0.2">
      <c r="A40" s="71" t="s">
        <v>202</v>
      </c>
      <c r="B40" s="1" t="s">
        <v>203</v>
      </c>
      <c r="C40" s="1" t="s">
        <v>338</v>
      </c>
      <c r="D40" s="135" t="s">
        <v>1466</v>
      </c>
    </row>
    <row r="41" spans="1:4" x14ac:dyDescent="0.2">
      <c r="A41" s="71" t="s">
        <v>202</v>
      </c>
      <c r="B41" s="1" t="s">
        <v>203</v>
      </c>
      <c r="C41" s="1" t="s">
        <v>338</v>
      </c>
      <c r="D41" s="135" t="s">
        <v>1512</v>
      </c>
    </row>
    <row r="42" spans="1:4" x14ac:dyDescent="0.2">
      <c r="A42" s="71" t="s">
        <v>202</v>
      </c>
      <c r="B42" s="1" t="s">
        <v>203</v>
      </c>
      <c r="C42" s="1" t="s">
        <v>478</v>
      </c>
      <c r="D42" s="135">
        <v>0.82352941176470584</v>
      </c>
    </row>
    <row r="43" spans="1:4" x14ac:dyDescent="0.2">
      <c r="A43" s="71" t="s">
        <v>307</v>
      </c>
      <c r="B43" s="1" t="s">
        <v>308</v>
      </c>
      <c r="C43" s="1" t="s">
        <v>1224</v>
      </c>
      <c r="D43" s="135" t="s">
        <v>1501</v>
      </c>
    </row>
    <row r="44" spans="1:4" x14ac:dyDescent="0.2">
      <c r="A44" s="71" t="s">
        <v>662</v>
      </c>
      <c r="B44" s="1" t="s">
        <v>207</v>
      </c>
      <c r="C44" s="1" t="s">
        <v>481</v>
      </c>
      <c r="D44" s="135">
        <v>0.8</v>
      </c>
    </row>
    <row r="45" spans="1:4" x14ac:dyDescent="0.2">
      <c r="A45" s="71" t="s">
        <v>1175</v>
      </c>
      <c r="B45" s="1" t="s">
        <v>330</v>
      </c>
      <c r="C45" s="1" t="s">
        <v>458</v>
      </c>
      <c r="D45" s="135" t="s">
        <v>1466</v>
      </c>
    </row>
    <row r="46" spans="1:4" x14ac:dyDescent="0.2">
      <c r="A46" s="71" t="s">
        <v>679</v>
      </c>
      <c r="B46" s="1" t="s">
        <v>216</v>
      </c>
      <c r="C46" s="1" t="s">
        <v>477</v>
      </c>
      <c r="D46" s="135">
        <v>0.76923076923076927</v>
      </c>
    </row>
    <row r="47" spans="1:4" x14ac:dyDescent="0.2">
      <c r="A47" s="71" t="s">
        <v>223</v>
      </c>
      <c r="B47" s="1" t="s">
        <v>224</v>
      </c>
      <c r="C47" s="1" t="s">
        <v>477</v>
      </c>
      <c r="D47" s="135">
        <v>0.53703703703703709</v>
      </c>
    </row>
    <row r="48" spans="1:4" x14ac:dyDescent="0.2">
      <c r="A48" s="71" t="s">
        <v>645</v>
      </c>
      <c r="B48" s="1" t="s">
        <v>180</v>
      </c>
      <c r="C48" s="1" t="s">
        <v>477</v>
      </c>
      <c r="D48" s="135">
        <v>0.5</v>
      </c>
    </row>
    <row r="49" spans="1:4" x14ac:dyDescent="0.2">
      <c r="A49" s="71" t="s">
        <v>809</v>
      </c>
      <c r="B49" s="1" t="s">
        <v>810</v>
      </c>
      <c r="C49" s="1" t="s">
        <v>1240</v>
      </c>
      <c r="D49" s="135" t="s">
        <v>1466</v>
      </c>
    </row>
    <row r="50" spans="1:4" x14ac:dyDescent="0.2">
      <c r="A50" s="71" t="s">
        <v>1087</v>
      </c>
      <c r="B50" s="1" t="s">
        <v>1088</v>
      </c>
      <c r="C50" s="1" t="s">
        <v>485</v>
      </c>
      <c r="D50" s="135" t="s">
        <v>1466</v>
      </c>
    </row>
    <row r="51" spans="1:4" x14ac:dyDescent="0.2">
      <c r="A51" s="71" t="s">
        <v>312</v>
      </c>
      <c r="B51" s="1" t="s">
        <v>313</v>
      </c>
      <c r="C51" s="1" t="s">
        <v>458</v>
      </c>
      <c r="D51" s="135" t="s">
        <v>1466</v>
      </c>
    </row>
    <row r="52" spans="1:4" x14ac:dyDescent="0.2">
      <c r="A52" s="71" t="s">
        <v>716</v>
      </c>
      <c r="B52" s="1" t="s">
        <v>717</v>
      </c>
      <c r="C52" s="1" t="s">
        <v>485</v>
      </c>
      <c r="D52" s="135" t="s">
        <v>1504</v>
      </c>
    </row>
    <row r="53" spans="1:4" x14ac:dyDescent="0.2">
      <c r="A53" s="71" t="s">
        <v>221</v>
      </c>
      <c r="B53" s="1" t="s">
        <v>222</v>
      </c>
      <c r="C53" s="1" t="s">
        <v>1286</v>
      </c>
      <c r="D53" s="135" t="s">
        <v>1466</v>
      </c>
    </row>
    <row r="54" spans="1:4" x14ac:dyDescent="0.2">
      <c r="A54" s="71" t="s">
        <v>221</v>
      </c>
      <c r="B54" s="1" t="s">
        <v>222</v>
      </c>
      <c r="C54" s="1" t="s">
        <v>461</v>
      </c>
      <c r="D54" s="135">
        <v>0.68181818181818177</v>
      </c>
    </row>
    <row r="55" spans="1:4" x14ac:dyDescent="0.2">
      <c r="A55" s="71" t="s">
        <v>221</v>
      </c>
      <c r="B55" s="1" t="s">
        <v>222</v>
      </c>
      <c r="C55" s="1" t="s">
        <v>1287</v>
      </c>
      <c r="D55" s="135" t="s">
        <v>1466</v>
      </c>
    </row>
    <row r="56" spans="1:4" x14ac:dyDescent="0.2">
      <c r="A56" s="71" t="s">
        <v>221</v>
      </c>
      <c r="B56" s="1" t="s">
        <v>222</v>
      </c>
      <c r="C56" s="1" t="s">
        <v>486</v>
      </c>
      <c r="D56" s="135" t="s">
        <v>1501</v>
      </c>
    </row>
    <row r="57" spans="1:4" x14ac:dyDescent="0.2">
      <c r="A57" s="71" t="s">
        <v>928</v>
      </c>
      <c r="B57" s="1" t="s">
        <v>295</v>
      </c>
      <c r="C57" s="1" t="s">
        <v>488</v>
      </c>
      <c r="D57" s="135" t="s">
        <v>1501</v>
      </c>
    </row>
    <row r="58" spans="1:4" x14ac:dyDescent="0.2">
      <c r="A58" s="71" t="s">
        <v>293</v>
      </c>
      <c r="B58" s="1" t="s">
        <v>294</v>
      </c>
      <c r="C58" s="1" t="s">
        <v>458</v>
      </c>
      <c r="D58" s="135">
        <v>0.9</v>
      </c>
    </row>
    <row r="59" spans="1:4" x14ac:dyDescent="0.2">
      <c r="A59" s="71" t="s">
        <v>933</v>
      </c>
      <c r="B59" s="1" t="s">
        <v>934</v>
      </c>
      <c r="C59" s="1" t="s">
        <v>489</v>
      </c>
      <c r="D59" s="135" t="s">
        <v>1466</v>
      </c>
    </row>
    <row r="60" spans="1:4" x14ac:dyDescent="0.2">
      <c r="A60" s="71" t="s">
        <v>933</v>
      </c>
      <c r="B60" s="1" t="s">
        <v>934</v>
      </c>
      <c r="C60" s="1" t="s">
        <v>1261</v>
      </c>
      <c r="D60" s="135" t="s">
        <v>1466</v>
      </c>
    </row>
    <row r="61" spans="1:4" x14ac:dyDescent="0.2">
      <c r="A61" s="71" t="s">
        <v>243</v>
      </c>
      <c r="B61" s="1" t="s">
        <v>244</v>
      </c>
      <c r="C61" s="1" t="s">
        <v>346</v>
      </c>
      <c r="D61" s="135" t="s">
        <v>1466</v>
      </c>
    </row>
    <row r="62" spans="1:4" x14ac:dyDescent="0.2">
      <c r="A62" s="71" t="s">
        <v>939</v>
      </c>
      <c r="B62" s="1" t="s">
        <v>940</v>
      </c>
      <c r="C62" s="1" t="s">
        <v>1220</v>
      </c>
      <c r="D62" s="135" t="s">
        <v>1466</v>
      </c>
    </row>
    <row r="63" spans="1:4" x14ac:dyDescent="0.2">
      <c r="A63" s="71" t="s">
        <v>779</v>
      </c>
      <c r="B63" s="1" t="s">
        <v>780</v>
      </c>
      <c r="C63" s="1" t="s">
        <v>338</v>
      </c>
      <c r="D63" s="135" t="s">
        <v>1466</v>
      </c>
    </row>
    <row r="64" spans="1:4" x14ac:dyDescent="0.2">
      <c r="A64" s="71" t="s">
        <v>779</v>
      </c>
      <c r="B64" s="1" t="s">
        <v>780</v>
      </c>
      <c r="C64" s="1" t="s">
        <v>456</v>
      </c>
      <c r="D64" s="135" t="s">
        <v>1466</v>
      </c>
    </row>
    <row r="65" spans="1:4" x14ac:dyDescent="0.2">
      <c r="A65" s="71" t="s">
        <v>121</v>
      </c>
      <c r="B65" s="1" t="s">
        <v>122</v>
      </c>
      <c r="C65" s="1" t="s">
        <v>338</v>
      </c>
      <c r="D65" s="135">
        <v>0.86206896551724133</v>
      </c>
    </row>
    <row r="66" spans="1:4" x14ac:dyDescent="0.2">
      <c r="A66" s="71" t="s">
        <v>124</v>
      </c>
      <c r="B66" s="1" t="s">
        <v>125</v>
      </c>
      <c r="C66" s="1" t="s">
        <v>461</v>
      </c>
      <c r="D66" s="135">
        <v>0.92307692307692313</v>
      </c>
    </row>
    <row r="67" spans="1:4" x14ac:dyDescent="0.2">
      <c r="A67" s="71" t="s">
        <v>124</v>
      </c>
      <c r="B67" s="1" t="s">
        <v>125</v>
      </c>
      <c r="C67" s="1" t="s">
        <v>457</v>
      </c>
      <c r="D67" s="135" t="s">
        <v>1466</v>
      </c>
    </row>
    <row r="68" spans="1:4" x14ac:dyDescent="0.2">
      <c r="A68" s="71" t="s">
        <v>328</v>
      </c>
      <c r="B68" s="1" t="s">
        <v>329</v>
      </c>
      <c r="C68" s="1" t="s">
        <v>491</v>
      </c>
      <c r="D68" s="135" t="s">
        <v>1504</v>
      </c>
    </row>
    <row r="69" spans="1:4" x14ac:dyDescent="0.2">
      <c r="A69" s="71" t="s">
        <v>1141</v>
      </c>
      <c r="B69" s="1" t="s">
        <v>1142</v>
      </c>
      <c r="C69" s="1" t="s">
        <v>1207</v>
      </c>
      <c r="D69" s="135" t="s">
        <v>1466</v>
      </c>
    </row>
    <row r="70" spans="1:4" x14ac:dyDescent="0.2">
      <c r="A70" s="71" t="s">
        <v>1141</v>
      </c>
      <c r="B70" s="1" t="s">
        <v>1142</v>
      </c>
      <c r="C70" s="1" t="s">
        <v>1233</v>
      </c>
      <c r="D70" s="135" t="s">
        <v>1466</v>
      </c>
    </row>
    <row r="71" spans="1:4" x14ac:dyDescent="0.2">
      <c r="A71" s="71" t="s">
        <v>758</v>
      </c>
      <c r="B71" s="1" t="s">
        <v>759</v>
      </c>
      <c r="C71" s="1" t="s">
        <v>1245</v>
      </c>
      <c r="D71" s="135" t="s">
        <v>1501</v>
      </c>
    </row>
    <row r="72" spans="1:4" x14ac:dyDescent="0.2">
      <c r="A72" s="71" t="s">
        <v>987</v>
      </c>
      <c r="B72" s="1" t="s">
        <v>988</v>
      </c>
      <c r="C72" s="1" t="s">
        <v>1229</v>
      </c>
      <c r="D72" s="135" t="s">
        <v>1513</v>
      </c>
    </row>
    <row r="73" spans="1:4" x14ac:dyDescent="0.2">
      <c r="A73" s="71" t="s">
        <v>133</v>
      </c>
      <c r="B73" s="1" t="s">
        <v>134</v>
      </c>
      <c r="C73" s="1" t="s">
        <v>338</v>
      </c>
      <c r="D73" s="135">
        <v>0.84615384615384615</v>
      </c>
    </row>
    <row r="74" spans="1:4" x14ac:dyDescent="0.2">
      <c r="A74" s="71" t="s">
        <v>133</v>
      </c>
      <c r="B74" s="1" t="s">
        <v>134</v>
      </c>
      <c r="C74" s="1" t="s">
        <v>456</v>
      </c>
      <c r="D74" s="135" t="s">
        <v>1466</v>
      </c>
    </row>
    <row r="75" spans="1:4" x14ac:dyDescent="0.2">
      <c r="A75" s="71" t="s">
        <v>1143</v>
      </c>
      <c r="B75" s="1" t="s">
        <v>1144</v>
      </c>
      <c r="C75" s="1" t="s">
        <v>1223</v>
      </c>
      <c r="D75" s="135" t="s">
        <v>1508</v>
      </c>
    </row>
    <row r="76" spans="1:4" x14ac:dyDescent="0.2">
      <c r="A76" s="71" t="s">
        <v>1097</v>
      </c>
      <c r="B76" s="1" t="s">
        <v>1098</v>
      </c>
      <c r="C76" s="1" t="s">
        <v>1185</v>
      </c>
      <c r="D76" s="135">
        <v>0.95652173913043481</v>
      </c>
    </row>
    <row r="77" spans="1:4" x14ac:dyDescent="0.2">
      <c r="A77" s="71" t="s">
        <v>676</v>
      </c>
      <c r="B77" s="1" t="s">
        <v>213</v>
      </c>
      <c r="C77" s="1" t="s">
        <v>456</v>
      </c>
      <c r="D77" s="135">
        <v>0.84146341463414631</v>
      </c>
    </row>
    <row r="78" spans="1:4" x14ac:dyDescent="0.2">
      <c r="A78" s="71" t="s">
        <v>1104</v>
      </c>
      <c r="B78" s="1" t="s">
        <v>1105</v>
      </c>
      <c r="C78" s="1" t="s">
        <v>457</v>
      </c>
      <c r="D78" s="135" t="s">
        <v>1508</v>
      </c>
    </row>
    <row r="79" spans="1:4" x14ac:dyDescent="0.2">
      <c r="A79" s="71" t="s">
        <v>932</v>
      </c>
      <c r="B79" s="1" t="s">
        <v>296</v>
      </c>
      <c r="C79" s="1" t="s">
        <v>494</v>
      </c>
      <c r="D79" s="135">
        <v>0.8571428571428571</v>
      </c>
    </row>
    <row r="80" spans="1:4" x14ac:dyDescent="0.2">
      <c r="A80" s="71" t="s">
        <v>591</v>
      </c>
      <c r="B80" s="1" t="s">
        <v>92</v>
      </c>
      <c r="C80" s="1" t="s">
        <v>496</v>
      </c>
      <c r="D80" s="135" t="s">
        <v>1504</v>
      </c>
    </row>
    <row r="81" spans="1:4" x14ac:dyDescent="0.2">
      <c r="A81" s="71" t="s">
        <v>249</v>
      </c>
      <c r="B81" s="1" t="s">
        <v>250</v>
      </c>
      <c r="C81" s="1" t="s">
        <v>496</v>
      </c>
      <c r="D81" s="135">
        <v>0.94594594594594594</v>
      </c>
    </row>
    <row r="82" spans="1:4" x14ac:dyDescent="0.2">
      <c r="A82" s="71" t="s">
        <v>941</v>
      </c>
      <c r="B82" s="1" t="s">
        <v>942</v>
      </c>
      <c r="C82" s="1" t="s">
        <v>1230</v>
      </c>
      <c r="D82" s="135">
        <v>0.62068965517241381</v>
      </c>
    </row>
    <row r="83" spans="1:4" x14ac:dyDescent="0.2">
      <c r="A83" s="71" t="s">
        <v>941</v>
      </c>
      <c r="B83" s="1" t="s">
        <v>942</v>
      </c>
      <c r="C83" s="1" t="s">
        <v>1288</v>
      </c>
      <c r="D83" s="135">
        <v>0.70370370370370372</v>
      </c>
    </row>
    <row r="84" spans="1:4" x14ac:dyDescent="0.2">
      <c r="A84" s="71" t="s">
        <v>941</v>
      </c>
      <c r="B84" s="1" t="s">
        <v>942</v>
      </c>
      <c r="C84" s="1" t="s">
        <v>1235</v>
      </c>
      <c r="D84" s="135">
        <v>0.625</v>
      </c>
    </row>
    <row r="85" spans="1:4" x14ac:dyDescent="0.2">
      <c r="A85" s="71" t="s">
        <v>113</v>
      </c>
      <c r="B85" s="1" t="s">
        <v>114</v>
      </c>
      <c r="C85" s="1" t="s">
        <v>497</v>
      </c>
      <c r="D85" s="135" t="s">
        <v>1504</v>
      </c>
    </row>
    <row r="86" spans="1:4" x14ac:dyDescent="0.2">
      <c r="A86" s="71" t="s">
        <v>64</v>
      </c>
      <c r="B86" s="1" t="s">
        <v>65</v>
      </c>
      <c r="C86" s="1" t="s">
        <v>338</v>
      </c>
      <c r="D86" s="135" t="s">
        <v>1514</v>
      </c>
    </row>
    <row r="87" spans="1:4" x14ac:dyDescent="0.2">
      <c r="A87" s="71" t="s">
        <v>64</v>
      </c>
      <c r="B87" s="1" t="s">
        <v>65</v>
      </c>
      <c r="C87" s="1" t="s">
        <v>338</v>
      </c>
      <c r="D87" s="135" t="s">
        <v>1466</v>
      </c>
    </row>
    <row r="88" spans="1:4" x14ac:dyDescent="0.2">
      <c r="A88" s="71" t="s">
        <v>661</v>
      </c>
      <c r="B88" s="1" t="s">
        <v>204</v>
      </c>
      <c r="C88" s="1" t="s">
        <v>338</v>
      </c>
      <c r="D88" s="135">
        <v>0.66129032258064513</v>
      </c>
    </row>
    <row r="89" spans="1:4" x14ac:dyDescent="0.2">
      <c r="A89" s="71" t="s">
        <v>650</v>
      </c>
      <c r="B89" s="1" t="s">
        <v>184</v>
      </c>
      <c r="C89" s="1" t="s">
        <v>338</v>
      </c>
      <c r="D89" s="135">
        <v>0.68292682926829273</v>
      </c>
    </row>
    <row r="90" spans="1:4" x14ac:dyDescent="0.2">
      <c r="A90" s="71" t="s">
        <v>71</v>
      </c>
      <c r="B90" s="1" t="s">
        <v>72</v>
      </c>
      <c r="C90" s="1" t="s">
        <v>503</v>
      </c>
      <c r="D90" s="135" t="s">
        <v>1466</v>
      </c>
    </row>
    <row r="91" spans="1:4" x14ac:dyDescent="0.2">
      <c r="A91" s="71" t="s">
        <v>71</v>
      </c>
      <c r="B91" s="1" t="s">
        <v>72</v>
      </c>
      <c r="C91" s="1" t="s">
        <v>504</v>
      </c>
      <c r="D91" s="135" t="s">
        <v>1466</v>
      </c>
    </row>
    <row r="92" spans="1:4" x14ac:dyDescent="0.2">
      <c r="A92" s="71" t="s">
        <v>71</v>
      </c>
      <c r="B92" s="1" t="s">
        <v>72</v>
      </c>
      <c r="C92" s="1" t="s">
        <v>505</v>
      </c>
      <c r="D92" s="135" t="s">
        <v>1466</v>
      </c>
    </row>
    <row r="93" spans="1:4" x14ac:dyDescent="0.2">
      <c r="A93" s="71" t="s">
        <v>71</v>
      </c>
      <c r="B93" s="1" t="s">
        <v>72</v>
      </c>
      <c r="C93" s="1" t="s">
        <v>1241</v>
      </c>
      <c r="D93" s="135">
        <v>1</v>
      </c>
    </row>
    <row r="94" spans="1:4" x14ac:dyDescent="0.2">
      <c r="A94" s="71" t="s">
        <v>506</v>
      </c>
      <c r="B94" s="1" t="s">
        <v>233</v>
      </c>
      <c r="C94" s="1" t="s">
        <v>476</v>
      </c>
      <c r="D94" s="135" t="s">
        <v>1497</v>
      </c>
    </row>
    <row r="95" spans="1:4" x14ac:dyDescent="0.2">
      <c r="A95" s="71" t="s">
        <v>506</v>
      </c>
      <c r="B95" s="1" t="s">
        <v>233</v>
      </c>
      <c r="C95" s="1" t="s">
        <v>338</v>
      </c>
      <c r="D95" s="135">
        <v>0.70192307692307687</v>
      </c>
    </row>
    <row r="96" spans="1:4" x14ac:dyDescent="0.2">
      <c r="A96" s="71" t="s">
        <v>506</v>
      </c>
      <c r="B96" s="1" t="s">
        <v>233</v>
      </c>
      <c r="C96" s="1" t="s">
        <v>456</v>
      </c>
      <c r="D96" s="135">
        <v>0.61538461538461542</v>
      </c>
    </row>
    <row r="97" spans="1:4" x14ac:dyDescent="0.2">
      <c r="A97" s="71" t="s">
        <v>506</v>
      </c>
      <c r="B97" s="1" t="s">
        <v>233</v>
      </c>
      <c r="C97" s="1" t="s">
        <v>461</v>
      </c>
      <c r="D97" s="135" t="s">
        <v>1515</v>
      </c>
    </row>
    <row r="98" spans="1:4" x14ac:dyDescent="0.2">
      <c r="A98" s="71" t="s">
        <v>506</v>
      </c>
      <c r="B98" s="1" t="s">
        <v>233</v>
      </c>
      <c r="C98" s="1" t="s">
        <v>457</v>
      </c>
      <c r="D98" s="135">
        <v>0.47058823529411764</v>
      </c>
    </row>
    <row r="99" spans="1:4" x14ac:dyDescent="0.2">
      <c r="A99" s="71" t="s">
        <v>506</v>
      </c>
      <c r="B99" s="1" t="s">
        <v>233</v>
      </c>
      <c r="C99" s="1" t="s">
        <v>462</v>
      </c>
      <c r="D99" s="135" t="s">
        <v>1515</v>
      </c>
    </row>
    <row r="100" spans="1:4" x14ac:dyDescent="0.2">
      <c r="A100" s="71" t="s">
        <v>506</v>
      </c>
      <c r="B100" s="1" t="s">
        <v>233</v>
      </c>
      <c r="C100" s="1" t="s">
        <v>496</v>
      </c>
      <c r="D100" s="135">
        <v>0.8</v>
      </c>
    </row>
    <row r="101" spans="1:4" x14ac:dyDescent="0.2">
      <c r="A101" s="71" t="s">
        <v>506</v>
      </c>
      <c r="B101" s="1" t="s">
        <v>233</v>
      </c>
      <c r="C101" s="1" t="s">
        <v>544</v>
      </c>
      <c r="D101" s="135" t="s">
        <v>1516</v>
      </c>
    </row>
    <row r="102" spans="1:4" x14ac:dyDescent="0.2">
      <c r="A102" s="71" t="s">
        <v>302</v>
      </c>
      <c r="B102" s="1" t="s">
        <v>303</v>
      </c>
      <c r="C102" s="1" t="s">
        <v>507</v>
      </c>
      <c r="D102" s="135" t="s">
        <v>1501</v>
      </c>
    </row>
    <row r="103" spans="1:4" x14ac:dyDescent="0.2">
      <c r="A103" s="71" t="s">
        <v>264</v>
      </c>
      <c r="B103" s="1" t="s">
        <v>265</v>
      </c>
      <c r="C103" s="1" t="s">
        <v>508</v>
      </c>
      <c r="D103" s="135">
        <v>0.6</v>
      </c>
    </row>
    <row r="104" spans="1:4" x14ac:dyDescent="0.2">
      <c r="A104" s="71" t="s">
        <v>264</v>
      </c>
      <c r="B104" s="1" t="s">
        <v>265</v>
      </c>
      <c r="C104" s="1" t="s">
        <v>476</v>
      </c>
      <c r="D104" s="135" t="s">
        <v>1466</v>
      </c>
    </row>
    <row r="105" spans="1:4" x14ac:dyDescent="0.2">
      <c r="A105" s="71" t="s">
        <v>1003</v>
      </c>
      <c r="B105" s="1" t="s">
        <v>304</v>
      </c>
      <c r="C105" s="1" t="s">
        <v>458</v>
      </c>
      <c r="D105" s="135" t="s">
        <v>1466</v>
      </c>
    </row>
    <row r="106" spans="1:4" x14ac:dyDescent="0.2">
      <c r="A106" s="71" t="s">
        <v>297</v>
      </c>
      <c r="B106" s="1" t="s">
        <v>298</v>
      </c>
      <c r="C106" s="1" t="s">
        <v>510</v>
      </c>
      <c r="D106" s="135">
        <v>0.9285714285714286</v>
      </c>
    </row>
    <row r="107" spans="1:4" x14ac:dyDescent="0.2">
      <c r="A107" s="71" t="s">
        <v>297</v>
      </c>
      <c r="B107" s="1" t="s">
        <v>298</v>
      </c>
      <c r="C107" s="1" t="s">
        <v>510</v>
      </c>
      <c r="D107" s="135">
        <v>0.6</v>
      </c>
    </row>
    <row r="108" spans="1:4" x14ac:dyDescent="0.2">
      <c r="A108" s="71" t="s">
        <v>730</v>
      </c>
      <c r="B108" s="1" t="s">
        <v>731</v>
      </c>
      <c r="C108" s="1" t="s">
        <v>1229</v>
      </c>
      <c r="D108" s="135">
        <v>0.90909090909090906</v>
      </c>
    </row>
    <row r="109" spans="1:4" x14ac:dyDescent="0.2">
      <c r="A109" s="71" t="s">
        <v>111</v>
      </c>
      <c r="B109" s="1" t="s">
        <v>112</v>
      </c>
      <c r="C109" s="1" t="s">
        <v>496</v>
      </c>
      <c r="D109" s="135">
        <v>0.94594594594594594</v>
      </c>
    </row>
    <row r="110" spans="1:4" x14ac:dyDescent="0.2">
      <c r="A110" s="71" t="s">
        <v>599</v>
      </c>
      <c r="B110" s="1" t="s">
        <v>600</v>
      </c>
      <c r="C110" s="1" t="s">
        <v>338</v>
      </c>
      <c r="D110" s="135">
        <v>0.62222222222222223</v>
      </c>
    </row>
    <row r="111" spans="1:4" x14ac:dyDescent="0.2">
      <c r="A111" s="71" t="s">
        <v>599</v>
      </c>
      <c r="B111" s="1" t="s">
        <v>600</v>
      </c>
      <c r="C111" s="1" t="s">
        <v>456</v>
      </c>
      <c r="D111" s="135" t="s">
        <v>1517</v>
      </c>
    </row>
    <row r="112" spans="1:4" x14ac:dyDescent="0.2">
      <c r="A112" s="71" t="s">
        <v>599</v>
      </c>
      <c r="B112" s="1" t="s">
        <v>600</v>
      </c>
      <c r="C112" s="1" t="s">
        <v>457</v>
      </c>
      <c r="D112" s="135">
        <v>0.48148148148148145</v>
      </c>
    </row>
    <row r="113" spans="1:4" x14ac:dyDescent="0.2">
      <c r="A113" s="71" t="s">
        <v>164</v>
      </c>
      <c r="B113" s="1" t="s">
        <v>165</v>
      </c>
      <c r="C113" s="1" t="s">
        <v>512</v>
      </c>
      <c r="D113" s="135">
        <v>0.6333333333333333</v>
      </c>
    </row>
    <row r="114" spans="1:4" x14ac:dyDescent="0.2">
      <c r="A114" s="71" t="s">
        <v>1014</v>
      </c>
      <c r="B114" s="1" t="s">
        <v>311</v>
      </c>
      <c r="C114" s="1" t="s">
        <v>473</v>
      </c>
      <c r="D114" s="135" t="s">
        <v>1497</v>
      </c>
    </row>
    <row r="115" spans="1:4" x14ac:dyDescent="0.2">
      <c r="A115" s="71" t="s">
        <v>1019</v>
      </c>
      <c r="B115" s="1" t="s">
        <v>1020</v>
      </c>
      <c r="C115" s="1" t="s">
        <v>1250</v>
      </c>
      <c r="D115" s="135" t="s">
        <v>1466</v>
      </c>
    </row>
    <row r="116" spans="1:4" x14ac:dyDescent="0.2">
      <c r="A116" s="71" t="s">
        <v>947</v>
      </c>
      <c r="B116" s="1" t="s">
        <v>948</v>
      </c>
      <c r="C116" s="1" t="s">
        <v>1289</v>
      </c>
      <c r="D116" s="135" t="s">
        <v>1466</v>
      </c>
    </row>
    <row r="117" spans="1:4" x14ac:dyDescent="0.2">
      <c r="A117" s="71" t="s">
        <v>144</v>
      </c>
      <c r="B117" s="1" t="s">
        <v>145</v>
      </c>
      <c r="C117" s="1" t="s">
        <v>338</v>
      </c>
      <c r="D117" s="135">
        <v>0.875</v>
      </c>
    </row>
    <row r="118" spans="1:4" x14ac:dyDescent="0.2">
      <c r="A118" s="71" t="s">
        <v>273</v>
      </c>
      <c r="B118" s="1" t="s">
        <v>274</v>
      </c>
      <c r="C118" s="1" t="s">
        <v>458</v>
      </c>
      <c r="D118" s="135" t="s">
        <v>1466</v>
      </c>
    </row>
    <row r="119" spans="1:4" x14ac:dyDescent="0.2">
      <c r="A119" s="71" t="s">
        <v>629</v>
      </c>
      <c r="B119" s="1" t="s">
        <v>630</v>
      </c>
      <c r="C119" s="1" t="s">
        <v>1246</v>
      </c>
      <c r="D119" s="135" t="s">
        <v>1509</v>
      </c>
    </row>
    <row r="120" spans="1:4" x14ac:dyDescent="0.2">
      <c r="A120" s="71" t="s">
        <v>622</v>
      </c>
      <c r="B120" s="1" t="s">
        <v>157</v>
      </c>
      <c r="C120" s="1" t="s">
        <v>338</v>
      </c>
      <c r="D120" s="135">
        <v>1</v>
      </c>
    </row>
    <row r="121" spans="1:4" x14ac:dyDescent="0.2">
      <c r="A121" s="71" t="s">
        <v>789</v>
      </c>
      <c r="B121" s="1" t="s">
        <v>790</v>
      </c>
      <c r="C121" s="1" t="s">
        <v>1213</v>
      </c>
      <c r="D121" s="135">
        <v>0.36249999999999999</v>
      </c>
    </row>
    <row r="122" spans="1:4" x14ac:dyDescent="0.2">
      <c r="A122" s="71" t="s">
        <v>1173</v>
      </c>
      <c r="B122" s="1" t="s">
        <v>1174</v>
      </c>
      <c r="C122" s="1" t="s">
        <v>565</v>
      </c>
      <c r="D122" s="135">
        <v>0.84615384615384615</v>
      </c>
    </row>
    <row r="123" spans="1:4" x14ac:dyDescent="0.2">
      <c r="A123" s="71" t="s">
        <v>1173</v>
      </c>
      <c r="B123" s="1" t="s">
        <v>1174</v>
      </c>
      <c r="C123" s="1" t="s">
        <v>561</v>
      </c>
      <c r="D123" s="135" t="s">
        <v>1466</v>
      </c>
    </row>
    <row r="124" spans="1:4" x14ac:dyDescent="0.2">
      <c r="A124" s="71" t="s">
        <v>1035</v>
      </c>
      <c r="B124" s="1" t="s">
        <v>1036</v>
      </c>
      <c r="C124" s="1" t="s">
        <v>1226</v>
      </c>
      <c r="D124" s="135">
        <v>1</v>
      </c>
    </row>
    <row r="125" spans="1:4" x14ac:dyDescent="0.2">
      <c r="A125" s="71" t="s">
        <v>1035</v>
      </c>
      <c r="B125" s="1" t="s">
        <v>1036</v>
      </c>
      <c r="C125" s="1" t="s">
        <v>1234</v>
      </c>
      <c r="D125" s="135" t="s">
        <v>1466</v>
      </c>
    </row>
    <row r="126" spans="1:4" x14ac:dyDescent="0.2">
      <c r="A126" s="71" t="s">
        <v>254</v>
      </c>
      <c r="B126" s="1" t="s">
        <v>255</v>
      </c>
      <c r="C126" s="1" t="s">
        <v>456</v>
      </c>
      <c r="D126" s="135" t="s">
        <v>1466</v>
      </c>
    </row>
    <row r="127" spans="1:4" x14ac:dyDescent="0.2">
      <c r="A127" s="71" t="s">
        <v>251</v>
      </c>
      <c r="B127" s="1" t="s">
        <v>252</v>
      </c>
      <c r="C127" s="1" t="s">
        <v>338</v>
      </c>
      <c r="D127" s="135">
        <v>0.81818181818181823</v>
      </c>
    </row>
    <row r="128" spans="1:4" x14ac:dyDescent="0.2">
      <c r="A128" s="71" t="s">
        <v>663</v>
      </c>
      <c r="B128" s="1" t="s">
        <v>664</v>
      </c>
      <c r="C128" s="1" t="s">
        <v>1231</v>
      </c>
      <c r="D128" s="135">
        <v>0.90909090909090906</v>
      </c>
    </row>
    <row r="129" spans="1:4" x14ac:dyDescent="0.2">
      <c r="A129" s="71" t="s">
        <v>605</v>
      </c>
      <c r="B129" s="1" t="s">
        <v>606</v>
      </c>
      <c r="C129" s="1" t="s">
        <v>553</v>
      </c>
      <c r="D129" s="135" t="s">
        <v>1466</v>
      </c>
    </row>
    <row r="130" spans="1:4" x14ac:dyDescent="0.2">
      <c r="A130" s="71" t="s">
        <v>601</v>
      </c>
      <c r="B130" s="1" t="s">
        <v>115</v>
      </c>
      <c r="C130" s="1" t="s">
        <v>338</v>
      </c>
      <c r="D130" s="135">
        <v>0.98989898989898994</v>
      </c>
    </row>
    <row r="131" spans="1:4" x14ac:dyDescent="0.2">
      <c r="A131" s="71" t="s">
        <v>116</v>
      </c>
      <c r="B131" s="1" t="s">
        <v>117</v>
      </c>
      <c r="C131" s="1" t="s">
        <v>338</v>
      </c>
      <c r="D131" s="135">
        <v>0.9642857142857143</v>
      </c>
    </row>
    <row r="132" spans="1:4" x14ac:dyDescent="0.2">
      <c r="A132" s="71" t="s">
        <v>519</v>
      </c>
      <c r="B132" s="1" t="s">
        <v>174</v>
      </c>
      <c r="C132" s="1" t="s">
        <v>456</v>
      </c>
      <c r="D132" s="135" t="s">
        <v>1466</v>
      </c>
    </row>
    <row r="133" spans="1:4" x14ac:dyDescent="0.2">
      <c r="A133" s="71" t="s">
        <v>519</v>
      </c>
      <c r="B133" s="1" t="s">
        <v>174</v>
      </c>
      <c r="C133" s="1" t="s">
        <v>338</v>
      </c>
      <c r="D133" s="135">
        <v>0.82051282051282048</v>
      </c>
    </row>
    <row r="134" spans="1:4" x14ac:dyDescent="0.2">
      <c r="A134" s="71" t="s">
        <v>589</v>
      </c>
      <c r="B134" s="1" t="s">
        <v>89</v>
      </c>
      <c r="C134" s="1" t="s">
        <v>522</v>
      </c>
      <c r="D134" s="135">
        <v>1</v>
      </c>
    </row>
    <row r="135" spans="1:4" x14ac:dyDescent="0.2">
      <c r="A135" s="71" t="s">
        <v>613</v>
      </c>
      <c r="B135" s="1" t="s">
        <v>104</v>
      </c>
      <c r="C135" s="1" t="s">
        <v>522</v>
      </c>
      <c r="D135" s="135">
        <v>0.90740740740740744</v>
      </c>
    </row>
    <row r="136" spans="1:4" x14ac:dyDescent="0.2">
      <c r="A136" s="71" t="s">
        <v>795</v>
      </c>
      <c r="B136" s="1" t="s">
        <v>271</v>
      </c>
      <c r="C136" s="1" t="s">
        <v>522</v>
      </c>
      <c r="D136" s="135">
        <v>1</v>
      </c>
    </row>
    <row r="137" spans="1:4" x14ac:dyDescent="0.2">
      <c r="A137" s="71" t="s">
        <v>615</v>
      </c>
      <c r="B137" s="1" t="s">
        <v>301</v>
      </c>
      <c r="C137" s="1" t="s">
        <v>522</v>
      </c>
      <c r="D137" s="135">
        <v>0.96453900709219853</v>
      </c>
    </row>
    <row r="138" spans="1:4" x14ac:dyDescent="0.2">
      <c r="A138" s="71" t="s">
        <v>138</v>
      </c>
      <c r="B138" s="1" t="s">
        <v>139</v>
      </c>
      <c r="C138" s="1" t="s">
        <v>338</v>
      </c>
      <c r="D138" s="135">
        <v>0.71631205673758869</v>
      </c>
    </row>
    <row r="139" spans="1:4" x14ac:dyDescent="0.2">
      <c r="A139" s="71" t="s">
        <v>269</v>
      </c>
      <c r="B139" s="1" t="s">
        <v>270</v>
      </c>
      <c r="C139" s="1" t="s">
        <v>1224</v>
      </c>
      <c r="D139" s="135" t="s">
        <v>1508</v>
      </c>
    </row>
    <row r="140" spans="1:4" x14ac:dyDescent="0.2">
      <c r="A140" s="71" t="s">
        <v>170</v>
      </c>
      <c r="B140" s="1" t="s">
        <v>171</v>
      </c>
      <c r="C140" s="1" t="s">
        <v>456</v>
      </c>
      <c r="D140" s="135">
        <v>0.91176470588235292</v>
      </c>
    </row>
    <row r="141" spans="1:4" x14ac:dyDescent="0.2">
      <c r="A141" s="71" t="s">
        <v>170</v>
      </c>
      <c r="B141" s="1" t="s">
        <v>171</v>
      </c>
      <c r="C141" s="1" t="s">
        <v>461</v>
      </c>
      <c r="D141" s="135">
        <v>0.8</v>
      </c>
    </row>
    <row r="142" spans="1:4" x14ac:dyDescent="0.2">
      <c r="A142" s="71" t="s">
        <v>170</v>
      </c>
      <c r="B142" s="1" t="s">
        <v>171</v>
      </c>
      <c r="C142" s="1" t="s">
        <v>457</v>
      </c>
      <c r="D142" s="135">
        <v>0.81395348837209303</v>
      </c>
    </row>
    <row r="143" spans="1:4" x14ac:dyDescent="0.2">
      <c r="A143" s="71" t="s">
        <v>267</v>
      </c>
      <c r="B143" s="1" t="s">
        <v>268</v>
      </c>
      <c r="C143" s="1" t="s">
        <v>1287</v>
      </c>
      <c r="D143" s="135">
        <v>1</v>
      </c>
    </row>
    <row r="144" spans="1:4" x14ac:dyDescent="0.2">
      <c r="A144" s="71" t="s">
        <v>267</v>
      </c>
      <c r="B144" s="1" t="s">
        <v>268</v>
      </c>
      <c r="C144" s="1" t="s">
        <v>338</v>
      </c>
      <c r="D144" s="135" t="s">
        <v>1466</v>
      </c>
    </row>
    <row r="145" spans="1:4" x14ac:dyDescent="0.2">
      <c r="A145" s="71" t="s">
        <v>267</v>
      </c>
      <c r="B145" s="1" t="s">
        <v>268</v>
      </c>
      <c r="C145" s="1" t="s">
        <v>527</v>
      </c>
      <c r="D145" s="135" t="s">
        <v>1501</v>
      </c>
    </row>
    <row r="146" spans="1:4" x14ac:dyDescent="0.2">
      <c r="A146" s="71" t="s">
        <v>1153</v>
      </c>
      <c r="B146" s="1" t="s">
        <v>1154</v>
      </c>
      <c r="C146" s="1" t="s">
        <v>338</v>
      </c>
      <c r="D146" s="135" t="s">
        <v>1466</v>
      </c>
    </row>
    <row r="147" spans="1:4" x14ac:dyDescent="0.2">
      <c r="A147" s="71" t="s">
        <v>906</v>
      </c>
      <c r="B147" s="1" t="s">
        <v>907</v>
      </c>
      <c r="C147" s="1" t="s">
        <v>486</v>
      </c>
      <c r="D147" s="135" t="s">
        <v>1466</v>
      </c>
    </row>
    <row r="148" spans="1:4" x14ac:dyDescent="0.2">
      <c r="A148" s="71" t="s">
        <v>289</v>
      </c>
      <c r="B148" s="1" t="s">
        <v>290</v>
      </c>
      <c r="C148" s="1" t="s">
        <v>528</v>
      </c>
      <c r="D148" s="135" t="s">
        <v>1466</v>
      </c>
    </row>
    <row r="149" spans="1:4" x14ac:dyDescent="0.2">
      <c r="A149" s="71" t="s">
        <v>289</v>
      </c>
      <c r="B149" s="1" t="s">
        <v>290</v>
      </c>
      <c r="C149" s="1" t="s">
        <v>1224</v>
      </c>
      <c r="D149" s="135" t="s">
        <v>1466</v>
      </c>
    </row>
    <row r="150" spans="1:4" x14ac:dyDescent="0.2">
      <c r="A150" s="71" t="s">
        <v>289</v>
      </c>
      <c r="B150" s="1" t="s">
        <v>290</v>
      </c>
      <c r="C150" s="1" t="s">
        <v>458</v>
      </c>
      <c r="D150" s="135">
        <v>0.73972602739726023</v>
      </c>
    </row>
    <row r="151" spans="1:4" x14ac:dyDescent="0.2">
      <c r="A151" s="71" t="s">
        <v>289</v>
      </c>
      <c r="B151" s="1" t="s">
        <v>290</v>
      </c>
      <c r="C151" s="1" t="s">
        <v>1229</v>
      </c>
      <c r="D151" s="135">
        <v>0.7</v>
      </c>
    </row>
    <row r="152" spans="1:4" x14ac:dyDescent="0.2">
      <c r="A152" s="71" t="s">
        <v>911</v>
      </c>
      <c r="B152" s="1" t="s">
        <v>912</v>
      </c>
      <c r="C152" s="1" t="s">
        <v>456</v>
      </c>
      <c r="D152" s="135" t="s">
        <v>1466</v>
      </c>
    </row>
    <row r="153" spans="1:4" x14ac:dyDescent="0.2">
      <c r="A153" s="71" t="s">
        <v>911</v>
      </c>
      <c r="B153" s="1" t="s">
        <v>912</v>
      </c>
      <c r="C153" s="1" t="s">
        <v>457</v>
      </c>
      <c r="D153" s="135" t="s">
        <v>1466</v>
      </c>
    </row>
    <row r="154" spans="1:4" x14ac:dyDescent="0.2">
      <c r="A154" s="71" t="s">
        <v>177</v>
      </c>
      <c r="B154" s="1" t="s">
        <v>178</v>
      </c>
      <c r="C154" s="1" t="s">
        <v>529</v>
      </c>
      <c r="D154" s="135" t="s">
        <v>1466</v>
      </c>
    </row>
    <row r="155" spans="1:4" x14ac:dyDescent="0.2">
      <c r="A155" s="71" t="s">
        <v>238</v>
      </c>
      <c r="B155" s="1" t="s">
        <v>239</v>
      </c>
      <c r="C155" s="1" t="s">
        <v>338</v>
      </c>
      <c r="D155" s="135">
        <v>0.77777777777777779</v>
      </c>
    </row>
    <row r="156" spans="1:4" x14ac:dyDescent="0.2">
      <c r="A156" s="71" t="s">
        <v>238</v>
      </c>
      <c r="B156" s="1" t="s">
        <v>239</v>
      </c>
      <c r="C156" s="1" t="s">
        <v>456</v>
      </c>
      <c r="D156" s="135">
        <v>0.66666666666666663</v>
      </c>
    </row>
    <row r="157" spans="1:4" x14ac:dyDescent="0.2">
      <c r="A157" s="71" t="s">
        <v>238</v>
      </c>
      <c r="B157" s="1" t="s">
        <v>239</v>
      </c>
      <c r="C157" s="1" t="s">
        <v>457</v>
      </c>
      <c r="D157" s="135" t="s">
        <v>1501</v>
      </c>
    </row>
    <row r="158" spans="1:4" x14ac:dyDescent="0.2">
      <c r="A158" s="71" t="s">
        <v>803</v>
      </c>
      <c r="B158" s="1" t="s">
        <v>804</v>
      </c>
      <c r="C158" s="1" t="s">
        <v>1236</v>
      </c>
      <c r="D158" s="135" t="s">
        <v>1501</v>
      </c>
    </row>
    <row r="159" spans="1:4" x14ac:dyDescent="0.2">
      <c r="A159" s="71" t="s">
        <v>647</v>
      </c>
      <c r="B159" s="1" t="s">
        <v>248</v>
      </c>
      <c r="C159" s="1" t="s">
        <v>456</v>
      </c>
      <c r="D159" s="135" t="s">
        <v>1498</v>
      </c>
    </row>
    <row r="160" spans="1:4" x14ac:dyDescent="0.2">
      <c r="A160" s="71" t="s">
        <v>593</v>
      </c>
      <c r="B160" s="1" t="s">
        <v>99</v>
      </c>
      <c r="C160" s="1" t="s">
        <v>340</v>
      </c>
      <c r="D160" s="135">
        <v>0.625</v>
      </c>
    </row>
    <row r="161" spans="1:4" x14ac:dyDescent="0.2">
      <c r="A161" s="71" t="s">
        <v>109</v>
      </c>
      <c r="B161" s="1" t="s">
        <v>110</v>
      </c>
      <c r="C161" s="1" t="s">
        <v>533</v>
      </c>
      <c r="D161" s="135" t="s">
        <v>1503</v>
      </c>
    </row>
    <row r="162" spans="1:4" x14ac:dyDescent="0.2">
      <c r="A162" s="71" t="s">
        <v>655</v>
      </c>
      <c r="B162" s="1" t="s">
        <v>656</v>
      </c>
      <c r="C162" s="1" t="s">
        <v>491</v>
      </c>
      <c r="D162" s="135">
        <v>0.47368421052631576</v>
      </c>
    </row>
    <row r="163" spans="1:4" x14ac:dyDescent="0.2">
      <c r="A163" s="71" t="s">
        <v>655</v>
      </c>
      <c r="B163" s="1" t="s">
        <v>656</v>
      </c>
      <c r="C163" s="1" t="s">
        <v>481</v>
      </c>
      <c r="D163" s="135" t="s">
        <v>1518</v>
      </c>
    </row>
    <row r="164" spans="1:4" x14ac:dyDescent="0.2">
      <c r="A164" s="71" t="s">
        <v>652</v>
      </c>
      <c r="B164" s="1" t="s">
        <v>186</v>
      </c>
      <c r="C164" s="1" t="s">
        <v>535</v>
      </c>
      <c r="D164" s="135" t="s">
        <v>1504</v>
      </c>
    </row>
    <row r="165" spans="1:4" x14ac:dyDescent="0.2">
      <c r="A165" s="71" t="s">
        <v>652</v>
      </c>
      <c r="B165" s="1" t="s">
        <v>186</v>
      </c>
      <c r="C165" s="1" t="s">
        <v>1273</v>
      </c>
      <c r="D165" s="135" t="s">
        <v>1466</v>
      </c>
    </row>
    <row r="166" spans="1:4" x14ac:dyDescent="0.2">
      <c r="A166" s="71" t="s">
        <v>652</v>
      </c>
      <c r="B166" s="1" t="s">
        <v>186</v>
      </c>
      <c r="C166" s="1" t="s">
        <v>1183</v>
      </c>
      <c r="D166" s="135">
        <v>0.82608695652173914</v>
      </c>
    </row>
    <row r="167" spans="1:4" x14ac:dyDescent="0.2">
      <c r="A167" s="71" t="s">
        <v>652</v>
      </c>
      <c r="B167" s="1" t="s">
        <v>186</v>
      </c>
      <c r="C167" s="1" t="s">
        <v>1188</v>
      </c>
      <c r="D167" s="135">
        <v>0.83333333333333337</v>
      </c>
    </row>
    <row r="168" spans="1:4" x14ac:dyDescent="0.2">
      <c r="A168" s="71" t="s">
        <v>652</v>
      </c>
      <c r="B168" s="1" t="s">
        <v>186</v>
      </c>
      <c r="C168" s="1" t="s">
        <v>1189</v>
      </c>
      <c r="D168" s="135" t="s">
        <v>1503</v>
      </c>
    </row>
    <row r="169" spans="1:4" x14ac:dyDescent="0.2">
      <c r="A169" s="71" t="s">
        <v>652</v>
      </c>
      <c r="B169" s="1" t="s">
        <v>186</v>
      </c>
      <c r="C169" s="1" t="s">
        <v>1269</v>
      </c>
      <c r="D169" s="135" t="s">
        <v>1501</v>
      </c>
    </row>
    <row r="170" spans="1:4" x14ac:dyDescent="0.2">
      <c r="A170" s="71" t="s">
        <v>652</v>
      </c>
      <c r="B170" s="1" t="s">
        <v>186</v>
      </c>
      <c r="C170" s="1" t="s">
        <v>1199</v>
      </c>
      <c r="D170" s="135" t="s">
        <v>1466</v>
      </c>
    </row>
    <row r="171" spans="1:4" x14ac:dyDescent="0.2">
      <c r="A171" s="71" t="s">
        <v>654</v>
      </c>
      <c r="B171" s="1" t="s">
        <v>190</v>
      </c>
      <c r="C171" s="1" t="s">
        <v>338</v>
      </c>
      <c r="D171" s="135">
        <v>0.92307692307692313</v>
      </c>
    </row>
    <row r="172" spans="1:4" x14ac:dyDescent="0.2">
      <c r="A172" s="71" t="s">
        <v>187</v>
      </c>
      <c r="B172" s="1" t="s">
        <v>188</v>
      </c>
      <c r="C172" s="1" t="s">
        <v>457</v>
      </c>
      <c r="D172" s="135">
        <v>0.72340425531914898</v>
      </c>
    </row>
    <row r="173" spans="1:4" x14ac:dyDescent="0.2">
      <c r="A173" s="71" t="s">
        <v>200</v>
      </c>
      <c r="B173" s="1" t="s">
        <v>201</v>
      </c>
      <c r="C173" s="1" t="s">
        <v>545</v>
      </c>
      <c r="D173" s="135">
        <v>0.46666666666666667</v>
      </c>
    </row>
    <row r="174" spans="1:4" x14ac:dyDescent="0.2">
      <c r="A174" s="71" t="s">
        <v>200</v>
      </c>
      <c r="B174" s="1" t="s">
        <v>201</v>
      </c>
      <c r="C174" s="1" t="s">
        <v>537</v>
      </c>
      <c r="D174" s="135" t="s">
        <v>1504</v>
      </c>
    </row>
    <row r="175" spans="1:4" x14ac:dyDescent="0.2">
      <c r="A175" s="71" t="s">
        <v>126</v>
      </c>
      <c r="B175" s="1" t="s">
        <v>127</v>
      </c>
      <c r="C175" s="1" t="s">
        <v>338</v>
      </c>
      <c r="D175" s="135">
        <v>0.66666666666666663</v>
      </c>
    </row>
    <row r="176" spans="1:4" x14ac:dyDescent="0.2">
      <c r="A176" s="71" t="s">
        <v>800</v>
      </c>
      <c r="B176" s="1" t="s">
        <v>272</v>
      </c>
      <c r="C176" s="1" t="s">
        <v>1253</v>
      </c>
      <c r="D176" s="135" t="s">
        <v>1466</v>
      </c>
    </row>
    <row r="177" spans="1:4" x14ac:dyDescent="0.2">
      <c r="A177" s="71" t="s">
        <v>756</v>
      </c>
      <c r="B177" s="1" t="s">
        <v>757</v>
      </c>
      <c r="C177" s="1" t="s">
        <v>1229</v>
      </c>
      <c r="D177" s="135">
        <v>0.91228070175438591</v>
      </c>
    </row>
    <row r="178" spans="1:4" x14ac:dyDescent="0.2">
      <c r="A178" s="71" t="s">
        <v>864</v>
      </c>
      <c r="B178" s="1" t="s">
        <v>865</v>
      </c>
      <c r="C178" s="1" t="s">
        <v>1238</v>
      </c>
      <c r="D178" s="135" t="s">
        <v>1504</v>
      </c>
    </row>
    <row r="179" spans="1:4" x14ac:dyDescent="0.2">
      <c r="A179" s="71" t="s">
        <v>618</v>
      </c>
      <c r="B179" s="1" t="s">
        <v>150</v>
      </c>
      <c r="C179" s="1" t="s">
        <v>512</v>
      </c>
      <c r="D179" s="135">
        <v>0.58620689655172409</v>
      </c>
    </row>
    <row r="180" spans="1:4" x14ac:dyDescent="0.2">
      <c r="A180" s="71" t="s">
        <v>146</v>
      </c>
      <c r="B180" s="1" t="s">
        <v>147</v>
      </c>
      <c r="C180" s="1" t="s">
        <v>476</v>
      </c>
      <c r="D180" s="135">
        <v>0.5</v>
      </c>
    </row>
    <row r="181" spans="1:4" x14ac:dyDescent="0.2">
      <c r="A181" s="71" t="s">
        <v>162</v>
      </c>
      <c r="B181" s="1" t="s">
        <v>163</v>
      </c>
      <c r="C181" s="1" t="s">
        <v>545</v>
      </c>
      <c r="D181" s="135">
        <v>0.72727272727272729</v>
      </c>
    </row>
    <row r="182" spans="1:4" x14ac:dyDescent="0.2">
      <c r="A182" s="71" t="s">
        <v>141</v>
      </c>
      <c r="B182" s="1" t="s">
        <v>142</v>
      </c>
      <c r="C182" s="1" t="s">
        <v>462</v>
      </c>
      <c r="D182" s="135">
        <v>0.69565217391304346</v>
      </c>
    </row>
    <row r="183" spans="1:4" x14ac:dyDescent="0.2">
      <c r="A183" s="71" t="s">
        <v>951</v>
      </c>
      <c r="B183" s="1" t="s">
        <v>952</v>
      </c>
      <c r="C183" s="1" t="s">
        <v>1258</v>
      </c>
      <c r="D183" s="135" t="s">
        <v>1466</v>
      </c>
    </row>
    <row r="184" spans="1:4" x14ac:dyDescent="0.2">
      <c r="A184" s="71" t="s">
        <v>245</v>
      </c>
      <c r="B184" s="1" t="s">
        <v>246</v>
      </c>
      <c r="C184" s="1" t="s">
        <v>539</v>
      </c>
      <c r="D184" s="135">
        <v>0.94117647058823528</v>
      </c>
    </row>
    <row r="185" spans="1:4" x14ac:dyDescent="0.2">
      <c r="A185" s="71" t="s">
        <v>105</v>
      </c>
      <c r="B185" s="1" t="s">
        <v>106</v>
      </c>
      <c r="C185" s="1" t="s">
        <v>476</v>
      </c>
      <c r="D185" s="135">
        <v>0.6</v>
      </c>
    </row>
    <row r="186" spans="1:4" x14ac:dyDescent="0.2">
      <c r="A186" s="71" t="s">
        <v>105</v>
      </c>
      <c r="B186" s="1" t="s">
        <v>106</v>
      </c>
      <c r="C186" s="1" t="s">
        <v>338</v>
      </c>
      <c r="D186" s="135">
        <v>0.7053571428571429</v>
      </c>
    </row>
    <row r="187" spans="1:4" x14ac:dyDescent="0.2">
      <c r="A187" s="71" t="s">
        <v>105</v>
      </c>
      <c r="B187" s="1" t="s">
        <v>106</v>
      </c>
      <c r="C187" s="1" t="s">
        <v>456</v>
      </c>
      <c r="D187" s="135">
        <v>0.88235294117647056</v>
      </c>
    </row>
    <row r="188" spans="1:4" x14ac:dyDescent="0.2">
      <c r="A188" s="71" t="s">
        <v>105</v>
      </c>
      <c r="B188" s="1" t="s">
        <v>106</v>
      </c>
      <c r="C188" s="1" t="s">
        <v>457</v>
      </c>
      <c r="D188" s="135">
        <v>0.76190476190476186</v>
      </c>
    </row>
    <row r="189" spans="1:4" x14ac:dyDescent="0.2">
      <c r="A189" s="71" t="s">
        <v>105</v>
      </c>
      <c r="B189" s="1" t="s">
        <v>106</v>
      </c>
      <c r="C189" s="1" t="s">
        <v>462</v>
      </c>
      <c r="D189" s="135" t="s">
        <v>1466</v>
      </c>
    </row>
    <row r="190" spans="1:4" x14ac:dyDescent="0.2">
      <c r="A190" s="71" t="s">
        <v>657</v>
      </c>
      <c r="B190" s="1" t="s">
        <v>658</v>
      </c>
      <c r="C190" s="1" t="s">
        <v>1190</v>
      </c>
      <c r="D190" s="135" t="s">
        <v>1503</v>
      </c>
    </row>
    <row r="191" spans="1:4" x14ac:dyDescent="0.2">
      <c r="A191" s="71" t="s">
        <v>657</v>
      </c>
      <c r="B191" s="1" t="s">
        <v>658</v>
      </c>
      <c r="C191" s="1" t="s">
        <v>464</v>
      </c>
      <c r="D191" s="135" t="s">
        <v>1501</v>
      </c>
    </row>
    <row r="192" spans="1:4" x14ac:dyDescent="0.2">
      <c r="A192" s="71" t="s">
        <v>657</v>
      </c>
      <c r="B192" s="1" t="s">
        <v>658</v>
      </c>
      <c r="C192" s="1" t="s">
        <v>456</v>
      </c>
      <c r="D192" s="135" t="s">
        <v>1519</v>
      </c>
    </row>
    <row r="193" spans="1:4" x14ac:dyDescent="0.2">
      <c r="A193" s="71" t="s">
        <v>657</v>
      </c>
      <c r="B193" s="1" t="s">
        <v>658</v>
      </c>
      <c r="C193" s="1" t="s">
        <v>1215</v>
      </c>
      <c r="D193" s="135" t="s">
        <v>1466</v>
      </c>
    </row>
    <row r="194" spans="1:4" x14ac:dyDescent="0.2">
      <c r="A194" s="71" t="s">
        <v>657</v>
      </c>
      <c r="B194" s="1" t="s">
        <v>658</v>
      </c>
      <c r="C194" s="1" t="s">
        <v>476</v>
      </c>
      <c r="D194" s="135" t="s">
        <v>1466</v>
      </c>
    </row>
    <row r="195" spans="1:4" x14ac:dyDescent="0.2">
      <c r="A195" s="71" t="s">
        <v>657</v>
      </c>
      <c r="B195" s="1" t="s">
        <v>658</v>
      </c>
      <c r="C195" s="1" t="s">
        <v>528</v>
      </c>
      <c r="D195" s="135" t="s">
        <v>1520</v>
      </c>
    </row>
    <row r="196" spans="1:4" x14ac:dyDescent="0.2">
      <c r="A196" s="71" t="s">
        <v>657</v>
      </c>
      <c r="B196" s="1" t="s">
        <v>658</v>
      </c>
      <c r="C196" s="1" t="s">
        <v>456</v>
      </c>
      <c r="D196" s="135" t="s">
        <v>1466</v>
      </c>
    </row>
    <row r="197" spans="1:4" x14ac:dyDescent="0.2">
      <c r="A197" s="71" t="s">
        <v>657</v>
      </c>
      <c r="B197" s="1" t="s">
        <v>658</v>
      </c>
      <c r="C197" s="1" t="s">
        <v>1220</v>
      </c>
      <c r="D197" s="135" t="s">
        <v>1466</v>
      </c>
    </row>
    <row r="198" spans="1:4" x14ac:dyDescent="0.2">
      <c r="A198" s="71" t="s">
        <v>299</v>
      </c>
      <c r="B198" s="1" t="s">
        <v>300</v>
      </c>
      <c r="C198" s="1" t="s">
        <v>1271</v>
      </c>
      <c r="D198" s="135" t="s">
        <v>1504</v>
      </c>
    </row>
    <row r="199" spans="1:4" x14ac:dyDescent="0.2">
      <c r="A199" s="71" t="s">
        <v>299</v>
      </c>
      <c r="B199" s="1" t="s">
        <v>300</v>
      </c>
      <c r="C199" s="1" t="s">
        <v>458</v>
      </c>
      <c r="D199" s="135" t="s">
        <v>1466</v>
      </c>
    </row>
    <row r="200" spans="1:4" x14ac:dyDescent="0.2">
      <c r="A200" s="71" t="s">
        <v>299</v>
      </c>
      <c r="B200" s="1" t="s">
        <v>300</v>
      </c>
      <c r="C200" s="1" t="s">
        <v>475</v>
      </c>
      <c r="D200" s="135" t="s">
        <v>1466</v>
      </c>
    </row>
    <row r="201" spans="1:4" x14ac:dyDescent="0.2">
      <c r="A201" s="71" t="s">
        <v>299</v>
      </c>
      <c r="B201" s="1" t="s">
        <v>300</v>
      </c>
      <c r="C201" s="1" t="s">
        <v>338</v>
      </c>
      <c r="D201" s="135" t="s">
        <v>1466</v>
      </c>
    </row>
    <row r="202" spans="1:4" x14ac:dyDescent="0.2">
      <c r="A202" s="71" t="s">
        <v>299</v>
      </c>
      <c r="B202" s="1" t="s">
        <v>300</v>
      </c>
      <c r="C202" s="1" t="s">
        <v>1257</v>
      </c>
      <c r="D202" s="135" t="s">
        <v>1466</v>
      </c>
    </row>
    <row r="203" spans="1:4" x14ac:dyDescent="0.2">
      <c r="A203" s="71" t="s">
        <v>665</v>
      </c>
      <c r="B203" s="1" t="s">
        <v>210</v>
      </c>
      <c r="C203" s="1" t="s">
        <v>542</v>
      </c>
      <c r="D203" s="135">
        <v>0.91666666666666663</v>
      </c>
    </row>
    <row r="204" spans="1:4" x14ac:dyDescent="0.2">
      <c r="A204" s="71" t="s">
        <v>1013</v>
      </c>
      <c r="B204" s="1" t="s">
        <v>310</v>
      </c>
      <c r="C204" s="1" t="s">
        <v>544</v>
      </c>
      <c r="D204" s="135" t="s">
        <v>1508</v>
      </c>
    </row>
    <row r="205" spans="1:4" x14ac:dyDescent="0.2">
      <c r="A205" s="71" t="s">
        <v>197</v>
      </c>
      <c r="B205" s="1" t="s">
        <v>198</v>
      </c>
      <c r="C205" s="1" t="s">
        <v>456</v>
      </c>
      <c r="D205" s="135">
        <v>0.7142857142857143</v>
      </c>
    </row>
    <row r="206" spans="1:4" x14ac:dyDescent="0.2">
      <c r="A206" s="71" t="s">
        <v>197</v>
      </c>
      <c r="B206" s="1" t="s">
        <v>198</v>
      </c>
      <c r="C206" s="1" t="s">
        <v>475</v>
      </c>
      <c r="D206" s="135">
        <v>0.77777777777777779</v>
      </c>
    </row>
    <row r="207" spans="1:4" x14ac:dyDescent="0.2">
      <c r="A207" s="71" t="s">
        <v>197</v>
      </c>
      <c r="B207" s="1" t="s">
        <v>198</v>
      </c>
      <c r="C207" s="1" t="s">
        <v>461</v>
      </c>
      <c r="D207" s="135" t="s">
        <v>1521</v>
      </c>
    </row>
    <row r="208" spans="1:4" x14ac:dyDescent="0.2">
      <c r="A208" s="71" t="s">
        <v>197</v>
      </c>
      <c r="B208" s="1" t="s">
        <v>198</v>
      </c>
      <c r="C208" s="1" t="s">
        <v>457</v>
      </c>
      <c r="D208" s="135" t="s">
        <v>1517</v>
      </c>
    </row>
    <row r="209" spans="1:4" x14ac:dyDescent="0.2">
      <c r="A209" s="71" t="s">
        <v>69</v>
      </c>
      <c r="B209" s="1" t="s">
        <v>70</v>
      </c>
      <c r="C209" s="1" t="s">
        <v>545</v>
      </c>
      <c r="D209" s="135">
        <v>0.5</v>
      </c>
    </row>
    <row r="210" spans="1:4" x14ac:dyDescent="0.2">
      <c r="A210" s="71" t="s">
        <v>579</v>
      </c>
      <c r="B210" s="1" t="s">
        <v>62</v>
      </c>
      <c r="C210" s="1" t="s">
        <v>456</v>
      </c>
      <c r="D210" s="135">
        <v>0.78947368421052633</v>
      </c>
    </row>
    <row r="211" spans="1:4" x14ac:dyDescent="0.2">
      <c r="A211" s="71" t="s">
        <v>579</v>
      </c>
      <c r="B211" s="1" t="s">
        <v>62</v>
      </c>
      <c r="C211" s="1" t="s">
        <v>461</v>
      </c>
      <c r="D211" s="135">
        <v>0.70588235294117652</v>
      </c>
    </row>
    <row r="212" spans="1:4" x14ac:dyDescent="0.2">
      <c r="A212" s="71" t="s">
        <v>579</v>
      </c>
      <c r="B212" s="1" t="s">
        <v>62</v>
      </c>
      <c r="C212" s="1" t="s">
        <v>457</v>
      </c>
      <c r="D212" s="135">
        <v>0.73076923076923073</v>
      </c>
    </row>
    <row r="213" spans="1:4" x14ac:dyDescent="0.2">
      <c r="A213" s="71" t="s">
        <v>849</v>
      </c>
      <c r="B213" s="1" t="s">
        <v>850</v>
      </c>
      <c r="C213" s="1" t="s">
        <v>507</v>
      </c>
      <c r="D213" s="135" t="s">
        <v>1466</v>
      </c>
    </row>
    <row r="214" spans="1:4" x14ac:dyDescent="0.2">
      <c r="A214" s="71" t="s">
        <v>677</v>
      </c>
      <c r="B214" s="1" t="s">
        <v>214</v>
      </c>
      <c r="C214" s="1" t="s">
        <v>477</v>
      </c>
      <c r="D214" s="135">
        <v>0.6875</v>
      </c>
    </row>
    <row r="215" spans="1:4" x14ac:dyDescent="0.2">
      <c r="A215" s="71" t="s">
        <v>681</v>
      </c>
      <c r="B215" s="1" t="s">
        <v>682</v>
      </c>
      <c r="C215" s="1" t="s">
        <v>1198</v>
      </c>
      <c r="D215" s="135">
        <v>1</v>
      </c>
    </row>
    <row r="216" spans="1:4" x14ac:dyDescent="0.2">
      <c r="A216" s="71" t="s">
        <v>681</v>
      </c>
      <c r="B216" s="1" t="s">
        <v>682</v>
      </c>
      <c r="C216" s="1" t="s">
        <v>475</v>
      </c>
      <c r="D216" s="135" t="s">
        <v>1466</v>
      </c>
    </row>
    <row r="217" spans="1:4" x14ac:dyDescent="0.2">
      <c r="A217" s="71" t="s">
        <v>130</v>
      </c>
      <c r="B217" s="1" t="s">
        <v>131</v>
      </c>
      <c r="C217" s="1" t="s">
        <v>338</v>
      </c>
      <c r="D217" s="135">
        <v>0.8</v>
      </c>
    </row>
    <row r="218" spans="1:4" x14ac:dyDescent="0.2">
      <c r="A218" s="71" t="s">
        <v>287</v>
      </c>
      <c r="B218" s="1" t="s">
        <v>288</v>
      </c>
      <c r="C218" s="1" t="s">
        <v>489</v>
      </c>
      <c r="D218" s="135" t="s">
        <v>1522</v>
      </c>
    </row>
    <row r="219" spans="1:4" x14ac:dyDescent="0.2">
      <c r="A219" s="71" t="s">
        <v>230</v>
      </c>
      <c r="B219" s="1" t="s">
        <v>231</v>
      </c>
      <c r="C219" s="1" t="s">
        <v>457</v>
      </c>
      <c r="D219" s="135" t="s">
        <v>1466</v>
      </c>
    </row>
    <row r="220" spans="1:4" x14ac:dyDescent="0.2">
      <c r="A220" s="71" t="s">
        <v>228</v>
      </c>
      <c r="B220" s="1" t="s">
        <v>229</v>
      </c>
      <c r="C220" s="1" t="s">
        <v>477</v>
      </c>
      <c r="D220" s="135" t="s">
        <v>1510</v>
      </c>
    </row>
    <row r="221" spans="1:4" x14ac:dyDescent="0.2">
      <c r="A221" s="71" t="s">
        <v>97</v>
      </c>
      <c r="B221" s="1" t="s">
        <v>98</v>
      </c>
      <c r="C221" s="1" t="s">
        <v>457</v>
      </c>
      <c r="D221" s="135">
        <v>0.90476190476190477</v>
      </c>
    </row>
    <row r="222" spans="1:4" x14ac:dyDescent="0.2">
      <c r="A222" s="71" t="s">
        <v>208</v>
      </c>
      <c r="B222" s="1" t="s">
        <v>209</v>
      </c>
      <c r="C222" s="1" t="s">
        <v>457</v>
      </c>
      <c r="D222" s="135">
        <v>0.81818181818181823</v>
      </c>
    </row>
    <row r="223" spans="1:4" x14ac:dyDescent="0.2">
      <c r="A223" s="71" t="s">
        <v>1093</v>
      </c>
      <c r="B223" s="1" t="s">
        <v>1094</v>
      </c>
      <c r="C223" s="1" t="s">
        <v>507</v>
      </c>
      <c r="D223" s="135">
        <v>0.9642857142857143</v>
      </c>
    </row>
    <row r="224" spans="1:4" x14ac:dyDescent="0.2">
      <c r="A224" s="71" t="s">
        <v>723</v>
      </c>
      <c r="B224" s="1" t="s">
        <v>724</v>
      </c>
      <c r="C224" s="1" t="s">
        <v>338</v>
      </c>
      <c r="D224" s="135" t="s">
        <v>1466</v>
      </c>
    </row>
    <row r="225" spans="1:4" x14ac:dyDescent="0.2">
      <c r="A225" s="71" t="s">
        <v>1063</v>
      </c>
      <c r="B225" s="1" t="s">
        <v>1064</v>
      </c>
      <c r="C225" s="1" t="s">
        <v>338</v>
      </c>
      <c r="D225" s="135">
        <v>0.90566037735849059</v>
      </c>
    </row>
    <row r="226" spans="1:4" x14ac:dyDescent="0.2">
      <c r="A226" s="71" t="s">
        <v>704</v>
      </c>
      <c r="B226" s="1" t="s">
        <v>705</v>
      </c>
      <c r="C226" s="1" t="s">
        <v>485</v>
      </c>
      <c r="D226" s="135" t="s">
        <v>1466</v>
      </c>
    </row>
    <row r="227" spans="1:4" x14ac:dyDescent="0.2">
      <c r="A227" s="71" t="s">
        <v>685</v>
      </c>
      <c r="B227" s="1" t="s">
        <v>227</v>
      </c>
      <c r="C227" s="1" t="s">
        <v>456</v>
      </c>
      <c r="D227" s="135">
        <v>1</v>
      </c>
    </row>
    <row r="228" spans="1:4" x14ac:dyDescent="0.2">
      <c r="A228" s="71" t="s">
        <v>685</v>
      </c>
      <c r="B228" s="1" t="s">
        <v>227</v>
      </c>
      <c r="C228" s="1" t="s">
        <v>549</v>
      </c>
      <c r="D228" s="135" t="s">
        <v>1466</v>
      </c>
    </row>
    <row r="229" spans="1:4" x14ac:dyDescent="0.2">
      <c r="A229" s="71" t="s">
        <v>1005</v>
      </c>
      <c r="B229" s="1" t="s">
        <v>1006</v>
      </c>
      <c r="C229" s="1" t="s">
        <v>1290</v>
      </c>
      <c r="D229" s="135" t="s">
        <v>1466</v>
      </c>
    </row>
    <row r="230" spans="1:4" x14ac:dyDescent="0.2">
      <c r="A230" s="71" t="s">
        <v>1005</v>
      </c>
      <c r="B230" s="1" t="s">
        <v>1006</v>
      </c>
      <c r="C230" s="1" t="s">
        <v>1233</v>
      </c>
      <c r="D230" s="135" t="s">
        <v>1466</v>
      </c>
    </row>
    <row r="231" spans="1:4" x14ac:dyDescent="0.2">
      <c r="A231" s="71" t="s">
        <v>1005</v>
      </c>
      <c r="B231" s="1" t="s">
        <v>1006</v>
      </c>
      <c r="C231" s="1" t="s">
        <v>478</v>
      </c>
      <c r="D231" s="135" t="s">
        <v>1466</v>
      </c>
    </row>
    <row r="232" spans="1:4" x14ac:dyDescent="0.2">
      <c r="A232" s="71" t="s">
        <v>693</v>
      </c>
      <c r="B232" s="1" t="s">
        <v>241</v>
      </c>
      <c r="C232" s="1" t="s">
        <v>539</v>
      </c>
      <c r="D232" s="135">
        <v>0.90196078431372551</v>
      </c>
    </row>
    <row r="233" spans="1:4" x14ac:dyDescent="0.2">
      <c r="A233" s="71" t="s">
        <v>584</v>
      </c>
      <c r="B233" s="1" t="s">
        <v>73</v>
      </c>
      <c r="C233" s="1" t="s">
        <v>476</v>
      </c>
      <c r="D233" s="135" t="s">
        <v>1466</v>
      </c>
    </row>
    <row r="234" spans="1:4" x14ac:dyDescent="0.2">
      <c r="A234" s="71" t="s">
        <v>584</v>
      </c>
      <c r="B234" s="1" t="s">
        <v>73</v>
      </c>
      <c r="C234" s="1" t="s">
        <v>456</v>
      </c>
      <c r="D234" s="135" t="s">
        <v>1466</v>
      </c>
    </row>
    <row r="235" spans="1:4" x14ac:dyDescent="0.2">
      <c r="A235" s="71" t="s">
        <v>584</v>
      </c>
      <c r="B235" s="1" t="s">
        <v>73</v>
      </c>
      <c r="C235" s="1" t="s">
        <v>1227</v>
      </c>
      <c r="D235" s="135" t="s">
        <v>1466</v>
      </c>
    </row>
    <row r="236" spans="1:4" x14ac:dyDescent="0.2">
      <c r="A236" s="71" t="s">
        <v>584</v>
      </c>
      <c r="B236" s="1" t="s">
        <v>73</v>
      </c>
      <c r="C236" s="1" t="s">
        <v>1267</v>
      </c>
      <c r="D236" s="135" t="s">
        <v>1466</v>
      </c>
    </row>
    <row r="237" spans="1:4" x14ac:dyDescent="0.2">
      <c r="A237" s="71" t="s">
        <v>915</v>
      </c>
      <c r="B237" s="1" t="s">
        <v>916</v>
      </c>
      <c r="C237" s="1" t="s">
        <v>1238</v>
      </c>
      <c r="D237" s="135" t="s">
        <v>1466</v>
      </c>
    </row>
    <row r="238" spans="1:4" x14ac:dyDescent="0.2">
      <c r="A238" s="71" t="s">
        <v>153</v>
      </c>
      <c r="B238" s="1" t="s">
        <v>154</v>
      </c>
      <c r="C238" s="1" t="s">
        <v>462</v>
      </c>
      <c r="D238" s="135" t="s">
        <v>1502</v>
      </c>
    </row>
    <row r="239" spans="1:4" x14ac:dyDescent="0.2">
      <c r="A239" s="71" t="s">
        <v>191</v>
      </c>
      <c r="B239" s="1" t="s">
        <v>192</v>
      </c>
      <c r="C239" s="1" t="s">
        <v>462</v>
      </c>
      <c r="D239" s="135">
        <v>0.57692307692307687</v>
      </c>
    </row>
    <row r="240" spans="1:4" x14ac:dyDescent="0.2">
      <c r="A240" s="71" t="s">
        <v>960</v>
      </c>
      <c r="B240" s="1" t="s">
        <v>961</v>
      </c>
      <c r="C240" s="1" t="s">
        <v>1252</v>
      </c>
      <c r="D240" s="135" t="s">
        <v>1501</v>
      </c>
    </row>
    <row r="241" spans="1:4" x14ac:dyDescent="0.2">
      <c r="A241" s="71" t="s">
        <v>616</v>
      </c>
      <c r="B241" s="1" t="s">
        <v>143</v>
      </c>
      <c r="C241" s="1" t="s">
        <v>476</v>
      </c>
      <c r="D241" s="135">
        <v>0.54</v>
      </c>
    </row>
    <row r="242" spans="1:4" x14ac:dyDescent="0.2">
      <c r="A242" s="71" t="s">
        <v>67</v>
      </c>
      <c r="B242" s="1" t="s">
        <v>68</v>
      </c>
      <c r="C242" s="1" t="s">
        <v>537</v>
      </c>
      <c r="D242" s="135">
        <v>0.44444444444444442</v>
      </c>
    </row>
    <row r="243" spans="1:4" x14ac:dyDescent="0.2">
      <c r="A243" s="71" t="s">
        <v>744</v>
      </c>
      <c r="B243" s="1" t="s">
        <v>745</v>
      </c>
      <c r="C243" s="1" t="s">
        <v>544</v>
      </c>
      <c r="D243" s="135">
        <v>1</v>
      </c>
    </row>
    <row r="244" spans="1:4" x14ac:dyDescent="0.2">
      <c r="A244" s="71" t="s">
        <v>93</v>
      </c>
      <c r="B244" s="1" t="s">
        <v>94</v>
      </c>
      <c r="C244" s="1" t="s">
        <v>556</v>
      </c>
      <c r="D244" s="135" t="s">
        <v>1513</v>
      </c>
    </row>
    <row r="245" spans="1:4" x14ac:dyDescent="0.2">
      <c r="A245" s="71" t="s">
        <v>93</v>
      </c>
      <c r="B245" s="1" t="s">
        <v>94</v>
      </c>
      <c r="C245" s="1" t="s">
        <v>553</v>
      </c>
      <c r="D245" s="135" t="s">
        <v>1466</v>
      </c>
    </row>
    <row r="246" spans="1:4" x14ac:dyDescent="0.2">
      <c r="A246" s="71" t="s">
        <v>82</v>
      </c>
      <c r="B246" s="1" t="s">
        <v>83</v>
      </c>
      <c r="C246" s="1" t="s">
        <v>512</v>
      </c>
      <c r="D246" s="135">
        <v>0.5</v>
      </c>
    </row>
    <row r="247" spans="1:4" x14ac:dyDescent="0.2">
      <c r="A247" s="71" t="s">
        <v>262</v>
      </c>
      <c r="B247" s="1" t="s">
        <v>263</v>
      </c>
      <c r="C247" s="1" t="s">
        <v>458</v>
      </c>
      <c r="D247" s="135">
        <v>0.80952380952380953</v>
      </c>
    </row>
    <row r="248" spans="1:4" x14ac:dyDescent="0.2">
      <c r="A248" s="71" t="s">
        <v>554</v>
      </c>
      <c r="B248" s="1" t="s">
        <v>129</v>
      </c>
      <c r="C248" s="1" t="s">
        <v>1237</v>
      </c>
      <c r="D248" s="135">
        <v>0.81818181818181823</v>
      </c>
    </row>
    <row r="249" spans="1:4" x14ac:dyDescent="0.2">
      <c r="A249" s="71" t="s">
        <v>554</v>
      </c>
      <c r="B249" s="1" t="s">
        <v>129</v>
      </c>
      <c r="C249" s="1" t="s">
        <v>1209</v>
      </c>
      <c r="D249" s="135" t="s">
        <v>1466</v>
      </c>
    </row>
    <row r="250" spans="1:4" x14ac:dyDescent="0.2">
      <c r="A250" s="71" t="s">
        <v>85</v>
      </c>
      <c r="B250" s="1" t="s">
        <v>86</v>
      </c>
      <c r="C250" s="1" t="s">
        <v>553</v>
      </c>
      <c r="D250" s="135">
        <v>1</v>
      </c>
    </row>
    <row r="251" spans="1:4" x14ac:dyDescent="0.2">
      <c r="A251" s="71" t="s">
        <v>218</v>
      </c>
      <c r="B251" s="1" t="s">
        <v>219</v>
      </c>
      <c r="C251" s="1" t="s">
        <v>346</v>
      </c>
      <c r="D251" s="135">
        <v>1</v>
      </c>
    </row>
    <row r="252" spans="1:4" x14ac:dyDescent="0.2">
      <c r="A252" s="71" t="s">
        <v>1133</v>
      </c>
      <c r="B252" s="1" t="s">
        <v>1134</v>
      </c>
      <c r="C252" s="1" t="s">
        <v>1242</v>
      </c>
      <c r="D252" s="135">
        <v>0.76923076923076927</v>
      </c>
    </row>
    <row r="253" spans="1:4" x14ac:dyDescent="0.2">
      <c r="A253" s="71" t="s">
        <v>1133</v>
      </c>
      <c r="B253" s="1" t="s">
        <v>1134</v>
      </c>
      <c r="C253" s="1" t="s">
        <v>496</v>
      </c>
      <c r="D253" s="135" t="s">
        <v>1508</v>
      </c>
    </row>
    <row r="254" spans="1:4" x14ac:dyDescent="0.2">
      <c r="A254" s="71" t="s">
        <v>642</v>
      </c>
      <c r="B254" s="1" t="s">
        <v>643</v>
      </c>
      <c r="C254" s="1" t="s">
        <v>456</v>
      </c>
      <c r="D254" s="135">
        <v>0.68421052631578949</v>
      </c>
    </row>
    <row r="255" spans="1:4" x14ac:dyDescent="0.2">
      <c r="A255" s="71" t="s">
        <v>160</v>
      </c>
      <c r="B255" s="1" t="s">
        <v>161</v>
      </c>
      <c r="C255" s="1" t="s">
        <v>338</v>
      </c>
      <c r="D255" s="135" t="s">
        <v>1504</v>
      </c>
    </row>
    <row r="256" spans="1:4" x14ac:dyDescent="0.2">
      <c r="A256" s="71" t="s">
        <v>160</v>
      </c>
      <c r="B256" s="1" t="s">
        <v>161</v>
      </c>
      <c r="C256" s="1" t="s">
        <v>338</v>
      </c>
      <c r="D256" s="135" t="s">
        <v>1523</v>
      </c>
    </row>
    <row r="257" spans="1:4" x14ac:dyDescent="0.2">
      <c r="A257" s="71" t="s">
        <v>225</v>
      </c>
      <c r="B257" s="1" t="s">
        <v>226</v>
      </c>
      <c r="C257" s="1" t="s">
        <v>556</v>
      </c>
      <c r="D257" s="135" t="s">
        <v>1466</v>
      </c>
    </row>
    <row r="258" spans="1:4" x14ac:dyDescent="0.2">
      <c r="A258" s="71" t="s">
        <v>225</v>
      </c>
      <c r="B258" s="1" t="s">
        <v>226</v>
      </c>
      <c r="C258" s="1" t="s">
        <v>557</v>
      </c>
      <c r="D258" s="135" t="s">
        <v>1508</v>
      </c>
    </row>
    <row r="259" spans="1:4" x14ac:dyDescent="0.2">
      <c r="A259" s="71" t="s">
        <v>559</v>
      </c>
      <c r="B259" s="1" t="s">
        <v>168</v>
      </c>
      <c r="C259" s="1" t="s">
        <v>456</v>
      </c>
      <c r="D259" s="135">
        <v>0.5</v>
      </c>
    </row>
    <row r="260" spans="1:4" x14ac:dyDescent="0.2">
      <c r="A260" s="71" t="s">
        <v>559</v>
      </c>
      <c r="B260" s="1" t="s">
        <v>168</v>
      </c>
      <c r="C260" s="1" t="s">
        <v>461</v>
      </c>
      <c r="D260" s="135">
        <v>0.75555555555555554</v>
      </c>
    </row>
    <row r="261" spans="1:4" x14ac:dyDescent="0.2">
      <c r="A261" s="71" t="s">
        <v>559</v>
      </c>
      <c r="B261" s="1" t="s">
        <v>168</v>
      </c>
      <c r="C261" s="1" t="s">
        <v>457</v>
      </c>
      <c r="D261" s="135">
        <v>0.48571428571428571</v>
      </c>
    </row>
    <row r="262" spans="1:4" x14ac:dyDescent="0.2">
      <c r="A262" s="71" t="s">
        <v>279</v>
      </c>
      <c r="B262" s="1" t="s">
        <v>280</v>
      </c>
      <c r="C262" s="1" t="s">
        <v>560</v>
      </c>
      <c r="D262" s="135" t="s">
        <v>1466</v>
      </c>
    </row>
    <row r="263" spans="1:4" x14ac:dyDescent="0.2">
      <c r="A263" s="71" t="s">
        <v>279</v>
      </c>
      <c r="B263" s="1" t="s">
        <v>280</v>
      </c>
      <c r="C263" s="1" t="s">
        <v>485</v>
      </c>
      <c r="D263" s="135">
        <v>0.90322580645161288</v>
      </c>
    </row>
    <row r="264" spans="1:4" x14ac:dyDescent="0.2">
      <c r="A264" s="71" t="s">
        <v>279</v>
      </c>
      <c r="B264" s="1" t="s">
        <v>280</v>
      </c>
      <c r="C264" s="1" t="s">
        <v>527</v>
      </c>
      <c r="D264" s="135" t="s">
        <v>1466</v>
      </c>
    </row>
    <row r="265" spans="1:4" x14ac:dyDescent="0.2">
      <c r="A265" s="71" t="s">
        <v>148</v>
      </c>
      <c r="B265" s="1" t="s">
        <v>149</v>
      </c>
      <c r="C265" s="1" t="s">
        <v>537</v>
      </c>
      <c r="D265" s="135">
        <v>0.63043478260869568</v>
      </c>
    </row>
    <row r="266" spans="1:4" x14ac:dyDescent="0.2">
      <c r="A266" s="71" t="s">
        <v>151</v>
      </c>
      <c r="B266" s="1" t="s">
        <v>152</v>
      </c>
      <c r="C266" s="1" t="s">
        <v>339</v>
      </c>
      <c r="D266" s="135">
        <v>0.7407407407407407</v>
      </c>
    </row>
    <row r="267" spans="1:4" x14ac:dyDescent="0.2">
      <c r="A267" s="71" t="s">
        <v>182</v>
      </c>
      <c r="B267" s="1" t="s">
        <v>183</v>
      </c>
      <c r="C267" s="1" t="s">
        <v>338</v>
      </c>
      <c r="D267" s="135">
        <v>0.78205128205128205</v>
      </c>
    </row>
    <row r="268" spans="1:4" x14ac:dyDescent="0.2">
      <c r="A268" s="71" t="s">
        <v>1432</v>
      </c>
      <c r="B268" s="1" t="s">
        <v>733</v>
      </c>
      <c r="C268" s="1" t="s">
        <v>507</v>
      </c>
      <c r="D268" s="135">
        <v>1</v>
      </c>
    </row>
    <row r="269" spans="1:4" x14ac:dyDescent="0.2">
      <c r="A269" s="71" t="s">
        <v>1432</v>
      </c>
      <c r="B269" s="1" t="s">
        <v>733</v>
      </c>
      <c r="C269" s="1" t="s">
        <v>1247</v>
      </c>
      <c r="D269" s="135" t="s">
        <v>1466</v>
      </c>
    </row>
    <row r="270" spans="1:4" x14ac:dyDescent="0.2">
      <c r="A270" s="71" t="s">
        <v>1431</v>
      </c>
      <c r="B270" s="1" t="s">
        <v>309</v>
      </c>
      <c r="C270" s="1" t="s">
        <v>457</v>
      </c>
      <c r="D270" s="135" t="s">
        <v>1498</v>
      </c>
    </row>
    <row r="271" spans="1:4" x14ac:dyDescent="0.2">
      <c r="A271" s="71" t="s">
        <v>281</v>
      </c>
      <c r="B271" s="1" t="s">
        <v>282</v>
      </c>
      <c r="C271" s="1" t="s">
        <v>485</v>
      </c>
      <c r="D271" s="135">
        <v>1</v>
      </c>
    </row>
    <row r="272" spans="1:4" x14ac:dyDescent="0.2">
      <c r="A272" s="71" t="s">
        <v>856</v>
      </c>
      <c r="B272" s="1" t="s">
        <v>857</v>
      </c>
      <c r="C272" s="1" t="s">
        <v>456</v>
      </c>
      <c r="D272" s="135" t="s">
        <v>1466</v>
      </c>
    </row>
    <row r="273" spans="1:4" x14ac:dyDescent="0.2">
      <c r="A273" s="71" t="s">
        <v>858</v>
      </c>
      <c r="B273" s="1" t="s">
        <v>859</v>
      </c>
      <c r="C273" s="1" t="s">
        <v>1228</v>
      </c>
      <c r="D273" s="135">
        <v>1</v>
      </c>
    </row>
    <row r="274" spans="1:4" x14ac:dyDescent="0.2">
      <c r="A274" s="71" t="s">
        <v>640</v>
      </c>
      <c r="B274" s="1" t="s">
        <v>175</v>
      </c>
      <c r="C274" s="1" t="s">
        <v>338</v>
      </c>
      <c r="D274" s="135">
        <v>0.63953488372093026</v>
      </c>
    </row>
    <row r="275" spans="1:4" x14ac:dyDescent="0.2">
      <c r="A275" s="71" t="s">
        <v>640</v>
      </c>
      <c r="B275" s="1" t="s">
        <v>175</v>
      </c>
      <c r="C275" s="1" t="s">
        <v>456</v>
      </c>
      <c r="D275" s="135">
        <v>0.72727272727272729</v>
      </c>
    </row>
    <row r="276" spans="1:4" x14ac:dyDescent="0.2">
      <c r="A276" s="71" t="s">
        <v>640</v>
      </c>
      <c r="B276" s="1" t="s">
        <v>175</v>
      </c>
      <c r="C276" s="1" t="s">
        <v>457</v>
      </c>
      <c r="D276" s="135">
        <v>0.63157894736842102</v>
      </c>
    </row>
    <row r="277" spans="1:4" x14ac:dyDescent="0.2">
      <c r="A277" s="71" t="s">
        <v>1106</v>
      </c>
      <c r="B277" s="1" t="s">
        <v>319</v>
      </c>
      <c r="C277" s="1" t="s">
        <v>1249</v>
      </c>
      <c r="D277" s="135" t="s">
        <v>1497</v>
      </c>
    </row>
    <row r="278" spans="1:4" x14ac:dyDescent="0.2">
      <c r="A278" s="71" t="s">
        <v>74</v>
      </c>
      <c r="B278" s="1" t="s">
        <v>75</v>
      </c>
      <c r="C278" s="1" t="s">
        <v>457</v>
      </c>
      <c r="D278" s="135">
        <v>0.7021276595744681</v>
      </c>
    </row>
    <row r="279" spans="1:4" x14ac:dyDescent="0.2">
      <c r="A279" s="71" t="s">
        <v>721</v>
      </c>
      <c r="B279" s="1" t="s">
        <v>722</v>
      </c>
      <c r="C279" s="1" t="s">
        <v>1239</v>
      </c>
      <c r="D279" s="135">
        <v>0.6</v>
      </c>
    </row>
    <row r="280" spans="1:4" x14ac:dyDescent="0.2">
      <c r="A280" s="71" t="s">
        <v>719</v>
      </c>
      <c r="B280" s="1" t="s">
        <v>720</v>
      </c>
      <c r="C280" s="1" t="s">
        <v>1244</v>
      </c>
      <c r="D280" s="135">
        <v>1</v>
      </c>
    </row>
    <row r="281" spans="1:4" x14ac:dyDescent="0.2">
      <c r="A281" s="71" t="s">
        <v>991</v>
      </c>
      <c r="B281" s="1" t="s">
        <v>992</v>
      </c>
      <c r="C281" s="1" t="s">
        <v>1196</v>
      </c>
      <c r="D281" s="135">
        <v>1</v>
      </c>
    </row>
    <row r="282" spans="1:4" x14ac:dyDescent="0.2">
      <c r="A282" s="71" t="s">
        <v>1163</v>
      </c>
      <c r="B282" s="1" t="s">
        <v>327</v>
      </c>
      <c r="C282" s="1" t="s">
        <v>485</v>
      </c>
      <c r="D282" s="135" t="s">
        <v>1497</v>
      </c>
    </row>
    <row r="283" spans="1:4" x14ac:dyDescent="0.2">
      <c r="A283" s="71" t="s">
        <v>322</v>
      </c>
      <c r="B283" s="1" t="s">
        <v>323</v>
      </c>
      <c r="C283" s="1" t="s">
        <v>567</v>
      </c>
      <c r="D283" s="135" t="s">
        <v>1466</v>
      </c>
    </row>
    <row r="284" spans="1:4" x14ac:dyDescent="0.2">
      <c r="A284" s="71" t="s">
        <v>569</v>
      </c>
      <c r="B284" s="1" t="s">
        <v>314</v>
      </c>
      <c r="C284" s="1" t="s">
        <v>478</v>
      </c>
      <c r="D284" s="135" t="s">
        <v>1466</v>
      </c>
    </row>
    <row r="285" spans="1:4" x14ac:dyDescent="0.2">
      <c r="A285" s="71" t="s">
        <v>569</v>
      </c>
      <c r="B285" s="1" t="s">
        <v>314</v>
      </c>
      <c r="C285" s="1" t="s">
        <v>458</v>
      </c>
      <c r="D285" s="135">
        <v>0.8571428571428571</v>
      </c>
    </row>
    <row r="286" spans="1:4" ht="16" thickBot="1" x14ac:dyDescent="0.25">
      <c r="A286" s="81" t="s">
        <v>569</v>
      </c>
      <c r="B286" s="101" t="s">
        <v>314</v>
      </c>
      <c r="C286" s="101" t="s">
        <v>338</v>
      </c>
      <c r="D286" s="136" t="s">
        <v>1466</v>
      </c>
    </row>
    <row r="287" spans="1:4" x14ac:dyDescent="0.2">
      <c r="A287" s="249" t="s">
        <v>48</v>
      </c>
      <c r="B287" s="249"/>
      <c r="C287" s="249"/>
    </row>
    <row r="288" spans="1:4" x14ac:dyDescent="0.2">
      <c r="A288" s="249" t="s">
        <v>1496</v>
      </c>
      <c r="B288" s="249"/>
      <c r="C288" s="249"/>
    </row>
    <row r="289" spans="1:3" ht="30.75" customHeight="1" x14ac:dyDescent="0.2">
      <c r="A289" s="210" t="s">
        <v>363</v>
      </c>
      <c r="B289" s="210"/>
      <c r="C289" s="210"/>
    </row>
    <row r="290" spans="1:3" x14ac:dyDescent="0.2">
      <c r="A290" s="210" t="s">
        <v>1292</v>
      </c>
      <c r="B290" s="210"/>
      <c r="C290" s="210"/>
    </row>
    <row r="291" spans="1:3" ht="14.25" customHeight="1" x14ac:dyDescent="0.2">
      <c r="A291" s="250" t="s">
        <v>361</v>
      </c>
      <c r="B291" s="250"/>
      <c r="C291" s="250"/>
    </row>
    <row r="292" spans="1:3" x14ac:dyDescent="0.2">
      <c r="A292" s="19" t="s">
        <v>49</v>
      </c>
      <c r="B292" s="19"/>
      <c r="C292" s="19"/>
    </row>
    <row r="293" spans="1:3" x14ac:dyDescent="0.2">
      <c r="A293" s="206" t="s">
        <v>50</v>
      </c>
      <c r="B293" s="206"/>
      <c r="C293" s="206"/>
    </row>
  </sheetData>
  <autoFilter ref="A4:D293" xr:uid="{00000000-0001-0000-0800-000000000000}"/>
  <mergeCells count="9">
    <mergeCell ref="A293:C293"/>
    <mergeCell ref="A291:C291"/>
    <mergeCell ref="A290:C290"/>
    <mergeCell ref="A1:D1"/>
    <mergeCell ref="A2:D2"/>
    <mergeCell ref="A3:D3"/>
    <mergeCell ref="A287:C287"/>
    <mergeCell ref="A289:C289"/>
    <mergeCell ref="A288:C288"/>
  </mergeCells>
  <hyperlinks>
    <hyperlink ref="A293:C293" r:id="rId1" display="https://www.fldoe.org/academics/career-adult-edu/research-evaluation/annual-app-reports.stml " xr:uid="{00000000-0004-0000-0800-000000000000}"/>
  </hyperlinks>
  <pageMargins left="0.7" right="0.7" top="0.75" bottom="0.75" header="0.3" footer="0.3"/>
  <pageSetup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E80"/>
  <sheetViews>
    <sheetView workbookViewId="0">
      <selection sqref="A1:E1"/>
    </sheetView>
  </sheetViews>
  <sheetFormatPr baseColWidth="10" defaultColWidth="8.83203125" defaultRowHeight="15" x14ac:dyDescent="0.2"/>
  <cols>
    <col min="1" max="1" width="60.5" customWidth="1"/>
    <col min="2" max="2" width="21.5" customWidth="1"/>
    <col min="3" max="3" width="75.6640625" bestFit="1" customWidth="1"/>
    <col min="4" max="4" width="21.33203125" customWidth="1"/>
    <col min="5" max="5" width="18.83203125" customWidth="1"/>
  </cols>
  <sheetData>
    <row r="1" spans="1:5" ht="20" thickBot="1" x14ac:dyDescent="0.25">
      <c r="A1" s="251" t="s">
        <v>364</v>
      </c>
      <c r="B1" s="252"/>
      <c r="C1" s="252"/>
      <c r="D1" s="252"/>
      <c r="E1" s="253"/>
    </row>
    <row r="2" spans="1:5" ht="18.75" customHeight="1" thickBot="1" x14ac:dyDescent="0.25">
      <c r="A2" s="219" t="s">
        <v>1283</v>
      </c>
      <c r="B2" s="254"/>
      <c r="C2" s="254"/>
      <c r="D2" s="254"/>
      <c r="E2" s="255"/>
    </row>
    <row r="3" spans="1:5" ht="15" customHeight="1" thickBot="1" x14ac:dyDescent="0.25">
      <c r="A3" s="256" t="s">
        <v>1284</v>
      </c>
      <c r="B3" s="257"/>
      <c r="C3" s="257"/>
      <c r="D3" s="257"/>
      <c r="E3" s="258"/>
    </row>
    <row r="4" spans="1:5" ht="58.5" customHeight="1" x14ac:dyDescent="0.2">
      <c r="A4" s="85" t="s">
        <v>1382</v>
      </c>
      <c r="B4" s="84" t="s">
        <v>1383</v>
      </c>
      <c r="C4" s="84" t="s">
        <v>1384</v>
      </c>
      <c r="D4" s="84" t="s">
        <v>1385</v>
      </c>
      <c r="E4" s="100" t="s">
        <v>359</v>
      </c>
    </row>
    <row r="5" spans="1:5" x14ac:dyDescent="0.2">
      <c r="A5" s="71" t="s">
        <v>695</v>
      </c>
      <c r="B5" s="1" t="s">
        <v>696</v>
      </c>
      <c r="C5" s="1" t="s">
        <v>107</v>
      </c>
      <c r="D5" s="1" t="s">
        <v>108</v>
      </c>
      <c r="E5" s="135" t="s">
        <v>1504</v>
      </c>
    </row>
    <row r="6" spans="1:5" x14ac:dyDescent="0.2">
      <c r="A6" s="71" t="s">
        <v>695</v>
      </c>
      <c r="B6" s="1" t="s">
        <v>696</v>
      </c>
      <c r="C6" s="1" t="s">
        <v>1386</v>
      </c>
      <c r="D6" s="1" t="s">
        <v>1297</v>
      </c>
      <c r="E6" s="135">
        <v>0.17567567567567569</v>
      </c>
    </row>
    <row r="7" spans="1:5" x14ac:dyDescent="0.2">
      <c r="A7" s="71" t="s">
        <v>695</v>
      </c>
      <c r="B7" s="1" t="s">
        <v>696</v>
      </c>
      <c r="C7" s="1" t="s">
        <v>661</v>
      </c>
      <c r="D7" s="1" t="s">
        <v>204</v>
      </c>
      <c r="E7" s="135">
        <v>0.26923076923076922</v>
      </c>
    </row>
    <row r="8" spans="1:5" x14ac:dyDescent="0.2">
      <c r="A8" s="71" t="s">
        <v>695</v>
      </c>
      <c r="B8" s="1" t="s">
        <v>696</v>
      </c>
      <c r="C8" s="1" t="s">
        <v>663</v>
      </c>
      <c r="D8" s="1" t="s">
        <v>664</v>
      </c>
      <c r="E8" s="135">
        <v>0.21052631578947367</v>
      </c>
    </row>
    <row r="9" spans="1:5" x14ac:dyDescent="0.2">
      <c r="A9" s="71" t="s">
        <v>1053</v>
      </c>
      <c r="B9" s="1" t="s">
        <v>1054</v>
      </c>
      <c r="C9" s="1" t="s">
        <v>1051</v>
      </c>
      <c r="D9" s="1" t="s">
        <v>1052</v>
      </c>
      <c r="E9" s="135" t="s">
        <v>1506</v>
      </c>
    </row>
    <row r="10" spans="1:5" x14ac:dyDescent="0.2">
      <c r="A10" s="71" t="s">
        <v>1053</v>
      </c>
      <c r="B10" s="1" t="s">
        <v>1054</v>
      </c>
      <c r="C10" s="1" t="s">
        <v>1051</v>
      </c>
      <c r="D10" s="1" t="s">
        <v>1052</v>
      </c>
      <c r="E10" s="135">
        <v>0.54545454545454541</v>
      </c>
    </row>
    <row r="11" spans="1:5" x14ac:dyDescent="0.2">
      <c r="A11" s="71" t="s">
        <v>985</v>
      </c>
      <c r="B11" s="1" t="s">
        <v>986</v>
      </c>
      <c r="C11" s="1" t="s">
        <v>1389</v>
      </c>
      <c r="D11" s="1" t="s">
        <v>978</v>
      </c>
      <c r="E11" s="135">
        <v>0.15</v>
      </c>
    </row>
    <row r="12" spans="1:5" x14ac:dyDescent="0.2">
      <c r="A12" s="71" t="s">
        <v>575</v>
      </c>
      <c r="B12" s="1" t="s">
        <v>576</v>
      </c>
      <c r="C12" s="1" t="s">
        <v>258</v>
      </c>
      <c r="D12" s="1" t="s">
        <v>259</v>
      </c>
      <c r="E12" s="135" t="s">
        <v>1504</v>
      </c>
    </row>
    <row r="13" spans="1:5" x14ac:dyDescent="0.2">
      <c r="A13" s="71" t="s">
        <v>575</v>
      </c>
      <c r="B13" s="1" t="s">
        <v>576</v>
      </c>
      <c r="C13" s="1" t="s">
        <v>588</v>
      </c>
      <c r="D13" s="1" t="s">
        <v>60</v>
      </c>
      <c r="E13" s="135" t="s">
        <v>1504</v>
      </c>
    </row>
    <row r="14" spans="1:5" x14ac:dyDescent="0.2">
      <c r="A14" s="71" t="s">
        <v>575</v>
      </c>
      <c r="B14" s="1" t="s">
        <v>576</v>
      </c>
      <c r="C14" s="1" t="s">
        <v>1394</v>
      </c>
      <c r="D14" s="1" t="s">
        <v>733</v>
      </c>
      <c r="E14" s="135">
        <v>0.91666666666666663</v>
      </c>
    </row>
    <row r="15" spans="1:5" x14ac:dyDescent="0.2">
      <c r="A15" s="71" t="s">
        <v>575</v>
      </c>
      <c r="B15" s="1" t="s">
        <v>576</v>
      </c>
      <c r="C15" s="1" t="s">
        <v>262</v>
      </c>
      <c r="D15" s="1" t="s">
        <v>263</v>
      </c>
      <c r="E15" s="135" t="s">
        <v>1504</v>
      </c>
    </row>
    <row r="16" spans="1:5" x14ac:dyDescent="0.2">
      <c r="A16" s="71" t="s">
        <v>575</v>
      </c>
      <c r="B16" s="1" t="s">
        <v>576</v>
      </c>
      <c r="C16" s="1" t="s">
        <v>554</v>
      </c>
      <c r="D16" s="1" t="s">
        <v>129</v>
      </c>
      <c r="E16" s="135" t="s">
        <v>1524</v>
      </c>
    </row>
    <row r="17" spans="1:5" x14ac:dyDescent="0.2">
      <c r="A17" s="71" t="s">
        <v>575</v>
      </c>
      <c r="B17" s="1" t="s">
        <v>576</v>
      </c>
      <c r="C17" s="1" t="s">
        <v>554</v>
      </c>
      <c r="D17" s="1" t="s">
        <v>129</v>
      </c>
      <c r="E17" s="135" t="s">
        <v>1503</v>
      </c>
    </row>
    <row r="18" spans="1:5" x14ac:dyDescent="0.2">
      <c r="A18" s="71" t="s">
        <v>575</v>
      </c>
      <c r="B18" s="1" t="s">
        <v>576</v>
      </c>
      <c r="C18" s="1" t="s">
        <v>554</v>
      </c>
      <c r="D18" s="1" t="s">
        <v>129</v>
      </c>
      <c r="E18" s="135" t="s">
        <v>1504</v>
      </c>
    </row>
    <row r="19" spans="1:5" x14ac:dyDescent="0.2">
      <c r="A19" s="71" t="s">
        <v>728</v>
      </c>
      <c r="B19" s="1" t="s">
        <v>729</v>
      </c>
      <c r="C19" s="1" t="s">
        <v>258</v>
      </c>
      <c r="D19" s="1" t="s">
        <v>1421</v>
      </c>
      <c r="E19" s="135" t="s">
        <v>1466</v>
      </c>
    </row>
    <row r="20" spans="1:5" x14ac:dyDescent="0.2">
      <c r="A20" s="71" t="s">
        <v>752</v>
      </c>
      <c r="B20" s="1" t="s">
        <v>753</v>
      </c>
      <c r="C20" s="1" t="s">
        <v>746</v>
      </c>
      <c r="D20" s="1" t="s">
        <v>747</v>
      </c>
      <c r="E20" s="135">
        <v>0.49450549450549453</v>
      </c>
    </row>
    <row r="21" spans="1:5" x14ac:dyDescent="0.2">
      <c r="A21" s="71" t="s">
        <v>752</v>
      </c>
      <c r="B21" s="1" t="s">
        <v>753</v>
      </c>
      <c r="C21" s="1" t="s">
        <v>748</v>
      </c>
      <c r="D21" s="1" t="s">
        <v>749</v>
      </c>
      <c r="E21" s="135">
        <v>0.36538461538461536</v>
      </c>
    </row>
    <row r="22" spans="1:5" x14ac:dyDescent="0.2">
      <c r="A22" s="71" t="s">
        <v>754</v>
      </c>
      <c r="B22" s="1" t="s">
        <v>755</v>
      </c>
      <c r="C22" s="1" t="s">
        <v>750</v>
      </c>
      <c r="D22" s="1" t="s">
        <v>751</v>
      </c>
      <c r="E22" s="135">
        <v>1</v>
      </c>
    </row>
    <row r="23" spans="1:5" x14ac:dyDescent="0.2">
      <c r="A23" s="71" t="s">
        <v>774</v>
      </c>
      <c r="B23" s="1" t="s">
        <v>775</v>
      </c>
      <c r="C23" s="1" t="s">
        <v>105</v>
      </c>
      <c r="D23" s="1" t="s">
        <v>106</v>
      </c>
      <c r="E23" s="135" t="s">
        <v>1466</v>
      </c>
    </row>
    <row r="24" spans="1:5" x14ac:dyDescent="0.2">
      <c r="A24" s="71" t="s">
        <v>774</v>
      </c>
      <c r="B24" s="1" t="s">
        <v>775</v>
      </c>
      <c r="C24" s="1" t="s">
        <v>105</v>
      </c>
      <c r="D24" s="1" t="s">
        <v>106</v>
      </c>
      <c r="E24" s="135">
        <v>1</v>
      </c>
    </row>
    <row r="25" spans="1:5" x14ac:dyDescent="0.2">
      <c r="A25" s="71" t="s">
        <v>611</v>
      </c>
      <c r="B25" s="1" t="s">
        <v>612</v>
      </c>
      <c r="C25" s="1" t="s">
        <v>133</v>
      </c>
      <c r="D25" s="1" t="s">
        <v>134</v>
      </c>
      <c r="E25" s="135" t="s">
        <v>1466</v>
      </c>
    </row>
    <row r="26" spans="1:5" x14ac:dyDescent="0.2">
      <c r="A26" s="71" t="s">
        <v>611</v>
      </c>
      <c r="B26" s="1" t="s">
        <v>612</v>
      </c>
      <c r="C26" s="1" t="s">
        <v>133</v>
      </c>
      <c r="D26" s="1" t="s">
        <v>134</v>
      </c>
      <c r="E26" s="135" t="s">
        <v>1504</v>
      </c>
    </row>
    <row r="27" spans="1:5" x14ac:dyDescent="0.2">
      <c r="A27" s="71" t="s">
        <v>822</v>
      </c>
      <c r="B27" s="1" t="s">
        <v>823</v>
      </c>
      <c r="C27" s="1" t="s">
        <v>133</v>
      </c>
      <c r="D27" s="1" t="s">
        <v>134</v>
      </c>
      <c r="E27" s="135" t="s">
        <v>1504</v>
      </c>
    </row>
    <row r="28" spans="1:5" x14ac:dyDescent="0.2">
      <c r="A28" s="71" t="s">
        <v>975</v>
      </c>
      <c r="B28" s="1" t="s">
        <v>976</v>
      </c>
      <c r="C28" s="1" t="s">
        <v>100</v>
      </c>
      <c r="D28" s="1" t="s">
        <v>101</v>
      </c>
      <c r="E28" s="135">
        <v>6.5573770491803282E-2</v>
      </c>
    </row>
    <row r="29" spans="1:5" x14ac:dyDescent="0.2">
      <c r="A29" s="71" t="s">
        <v>975</v>
      </c>
      <c r="B29" s="1" t="s">
        <v>976</v>
      </c>
      <c r="C29" s="1" t="s">
        <v>100</v>
      </c>
      <c r="D29" s="1" t="s">
        <v>101</v>
      </c>
      <c r="E29" s="135">
        <v>0.32307692307692309</v>
      </c>
    </row>
    <row r="30" spans="1:5" x14ac:dyDescent="0.2">
      <c r="A30" s="71" t="s">
        <v>975</v>
      </c>
      <c r="B30" s="1" t="s">
        <v>976</v>
      </c>
      <c r="C30" s="1" t="s">
        <v>100</v>
      </c>
      <c r="D30" s="1" t="s">
        <v>101</v>
      </c>
      <c r="E30" s="135" t="s">
        <v>1504</v>
      </c>
    </row>
    <row r="31" spans="1:5" x14ac:dyDescent="0.2">
      <c r="A31" s="71" t="s">
        <v>975</v>
      </c>
      <c r="B31" s="1" t="s">
        <v>976</v>
      </c>
      <c r="C31" s="1" t="s">
        <v>78</v>
      </c>
      <c r="D31" s="1" t="s">
        <v>79</v>
      </c>
      <c r="E31" s="135">
        <v>0.15708812260536398</v>
      </c>
    </row>
    <row r="32" spans="1:5" x14ac:dyDescent="0.2">
      <c r="A32" s="71" t="s">
        <v>975</v>
      </c>
      <c r="B32" s="1" t="s">
        <v>976</v>
      </c>
      <c r="C32" s="1" t="s">
        <v>78</v>
      </c>
      <c r="D32" s="1" t="s">
        <v>79</v>
      </c>
      <c r="E32" s="135">
        <v>0</v>
      </c>
    </row>
    <row r="33" spans="1:5" x14ac:dyDescent="0.2">
      <c r="A33" s="71" t="s">
        <v>975</v>
      </c>
      <c r="B33" s="1" t="s">
        <v>976</v>
      </c>
      <c r="C33" s="1" t="s">
        <v>90</v>
      </c>
      <c r="D33" s="1" t="s">
        <v>91</v>
      </c>
      <c r="E33" s="135">
        <v>0.5</v>
      </c>
    </row>
    <row r="34" spans="1:5" x14ac:dyDescent="0.2">
      <c r="A34" s="71" t="s">
        <v>975</v>
      </c>
      <c r="B34" s="1" t="s">
        <v>976</v>
      </c>
      <c r="C34" s="1" t="s">
        <v>1423</v>
      </c>
      <c r="D34" s="1" t="s">
        <v>968</v>
      </c>
      <c r="E34" s="135" t="s">
        <v>1504</v>
      </c>
    </row>
    <row r="35" spans="1:5" x14ac:dyDescent="0.2">
      <c r="A35" s="71" t="s">
        <v>975</v>
      </c>
      <c r="B35" s="1" t="s">
        <v>976</v>
      </c>
      <c r="C35" s="1" t="s">
        <v>82</v>
      </c>
      <c r="D35" s="1" t="s">
        <v>83</v>
      </c>
      <c r="E35" s="135">
        <v>0.23076923076923078</v>
      </c>
    </row>
    <row r="36" spans="1:5" x14ac:dyDescent="0.2">
      <c r="A36" s="71" t="s">
        <v>860</v>
      </c>
      <c r="B36" s="1" t="s">
        <v>861</v>
      </c>
      <c r="C36" s="1" t="s">
        <v>1422</v>
      </c>
      <c r="D36" s="1" t="s">
        <v>233</v>
      </c>
      <c r="E36" s="135" t="s">
        <v>1498</v>
      </c>
    </row>
    <row r="37" spans="1:5" x14ac:dyDescent="0.2">
      <c r="A37" s="71" t="s">
        <v>860</v>
      </c>
      <c r="B37" s="1" t="s">
        <v>861</v>
      </c>
      <c r="C37" s="1" t="s">
        <v>1422</v>
      </c>
      <c r="D37" s="1" t="s">
        <v>233</v>
      </c>
      <c r="E37" s="135">
        <v>0.5</v>
      </c>
    </row>
    <row r="38" spans="1:5" x14ac:dyDescent="0.2">
      <c r="A38" s="71" t="s">
        <v>860</v>
      </c>
      <c r="B38" s="1" t="s">
        <v>861</v>
      </c>
      <c r="C38" s="1" t="s">
        <v>1422</v>
      </c>
      <c r="D38" s="1" t="s">
        <v>233</v>
      </c>
      <c r="E38" s="135">
        <v>0.55172413793103448</v>
      </c>
    </row>
    <row r="39" spans="1:5" x14ac:dyDescent="0.2">
      <c r="A39" s="71" t="s">
        <v>674</v>
      </c>
      <c r="B39" s="1" t="s">
        <v>675</v>
      </c>
      <c r="C39" s="1" t="s">
        <v>113</v>
      </c>
      <c r="D39" s="1" t="s">
        <v>114</v>
      </c>
      <c r="E39" s="135">
        <v>0.1</v>
      </c>
    </row>
    <row r="40" spans="1:5" x14ac:dyDescent="0.2">
      <c r="A40" s="71" t="s">
        <v>674</v>
      </c>
      <c r="B40" s="1" t="s">
        <v>675</v>
      </c>
      <c r="C40" s="1" t="s">
        <v>601</v>
      </c>
      <c r="D40" s="1" t="s">
        <v>1395</v>
      </c>
      <c r="E40" s="135">
        <v>7.407407407407407E-2</v>
      </c>
    </row>
    <row r="41" spans="1:5" x14ac:dyDescent="0.2">
      <c r="A41" s="71" t="s">
        <v>674</v>
      </c>
      <c r="B41" s="1" t="s">
        <v>675</v>
      </c>
      <c r="C41" s="1" t="s">
        <v>69</v>
      </c>
      <c r="D41" s="1" t="s">
        <v>70</v>
      </c>
      <c r="E41" s="135">
        <v>0.1</v>
      </c>
    </row>
    <row r="42" spans="1:5" x14ac:dyDescent="0.2">
      <c r="A42" s="71" t="s">
        <v>674</v>
      </c>
      <c r="B42" s="1" t="s">
        <v>675</v>
      </c>
      <c r="C42" s="1" t="s">
        <v>579</v>
      </c>
      <c r="D42" s="1" t="s">
        <v>62</v>
      </c>
      <c r="E42" s="135">
        <v>0.125</v>
      </c>
    </row>
    <row r="43" spans="1:5" x14ac:dyDescent="0.2">
      <c r="A43" s="71" t="s">
        <v>674</v>
      </c>
      <c r="B43" s="1" t="s">
        <v>675</v>
      </c>
      <c r="C43" s="1" t="s">
        <v>579</v>
      </c>
      <c r="D43" s="1" t="s">
        <v>62</v>
      </c>
      <c r="E43" s="135">
        <v>8.771929824561403E-2</v>
      </c>
    </row>
    <row r="44" spans="1:5" x14ac:dyDescent="0.2">
      <c r="A44" s="71" t="s">
        <v>674</v>
      </c>
      <c r="B44" s="1" t="s">
        <v>675</v>
      </c>
      <c r="C44" s="1" t="s">
        <v>579</v>
      </c>
      <c r="D44" s="1" t="s">
        <v>62</v>
      </c>
      <c r="E44" s="135">
        <v>0</v>
      </c>
    </row>
    <row r="45" spans="1:5" x14ac:dyDescent="0.2">
      <c r="A45" s="71" t="s">
        <v>674</v>
      </c>
      <c r="B45" s="1" t="s">
        <v>675</v>
      </c>
      <c r="C45" s="1" t="s">
        <v>191</v>
      </c>
      <c r="D45" s="1" t="s">
        <v>192</v>
      </c>
      <c r="E45" s="135">
        <v>0</v>
      </c>
    </row>
    <row r="46" spans="1:5" x14ac:dyDescent="0.2">
      <c r="A46" s="71" t="s">
        <v>634</v>
      </c>
      <c r="B46" s="1" t="s">
        <v>635</v>
      </c>
      <c r="C46" s="1" t="s">
        <v>160</v>
      </c>
      <c r="D46" s="1" t="s">
        <v>161</v>
      </c>
      <c r="E46" s="135" t="s">
        <v>1501</v>
      </c>
    </row>
    <row r="47" spans="1:5" x14ac:dyDescent="0.2">
      <c r="A47" s="71" t="s">
        <v>634</v>
      </c>
      <c r="B47" s="1" t="s">
        <v>635</v>
      </c>
      <c r="C47" s="1" t="s">
        <v>148</v>
      </c>
      <c r="D47" s="1" t="s">
        <v>149</v>
      </c>
      <c r="E47" s="135">
        <v>0.18181818181818182</v>
      </c>
    </row>
    <row r="48" spans="1:5" x14ac:dyDescent="0.2">
      <c r="A48" s="71" t="s">
        <v>634</v>
      </c>
      <c r="B48" s="1" t="s">
        <v>635</v>
      </c>
      <c r="C48" s="1" t="s">
        <v>151</v>
      </c>
      <c r="D48" s="1" t="s">
        <v>152</v>
      </c>
      <c r="E48" s="135" t="s">
        <v>1504</v>
      </c>
    </row>
    <row r="49" spans="1:5" x14ac:dyDescent="0.2">
      <c r="A49" s="71" t="s">
        <v>1017</v>
      </c>
      <c r="B49" s="1" t="s">
        <v>1018</v>
      </c>
      <c r="C49" s="1" t="s">
        <v>663</v>
      </c>
      <c r="D49" s="1" t="s">
        <v>664</v>
      </c>
      <c r="E49" s="135" t="s">
        <v>1501</v>
      </c>
    </row>
    <row r="50" spans="1:5" x14ac:dyDescent="0.2">
      <c r="A50" s="71" t="s">
        <v>1017</v>
      </c>
      <c r="B50" s="1" t="s">
        <v>1018</v>
      </c>
      <c r="C50" s="1" t="s">
        <v>663</v>
      </c>
      <c r="D50" s="1" t="s">
        <v>664</v>
      </c>
      <c r="E50" s="135" t="s">
        <v>1497</v>
      </c>
    </row>
    <row r="51" spans="1:5" x14ac:dyDescent="0.2">
      <c r="A51" s="71" t="s">
        <v>1017</v>
      </c>
      <c r="B51" s="1" t="s">
        <v>1018</v>
      </c>
      <c r="C51" s="1" t="s">
        <v>663</v>
      </c>
      <c r="D51" s="1" t="s">
        <v>664</v>
      </c>
      <c r="E51" s="135">
        <v>0.8</v>
      </c>
    </row>
    <row r="52" spans="1:5" x14ac:dyDescent="0.2">
      <c r="A52" s="71" t="s">
        <v>1017</v>
      </c>
      <c r="B52" s="1" t="s">
        <v>1018</v>
      </c>
      <c r="C52" s="1" t="s">
        <v>663</v>
      </c>
      <c r="D52" s="1" t="s">
        <v>664</v>
      </c>
      <c r="E52" s="135" t="s">
        <v>1504</v>
      </c>
    </row>
    <row r="53" spans="1:5" x14ac:dyDescent="0.2">
      <c r="A53" s="71" t="s">
        <v>1015</v>
      </c>
      <c r="B53" s="1" t="s">
        <v>1016</v>
      </c>
      <c r="C53" s="1" t="s">
        <v>663</v>
      </c>
      <c r="D53" s="1" t="s">
        <v>664</v>
      </c>
      <c r="E53" s="135">
        <v>0.34782608695652173</v>
      </c>
    </row>
    <row r="54" spans="1:5" x14ac:dyDescent="0.2">
      <c r="A54" s="71" t="s">
        <v>687</v>
      </c>
      <c r="B54" s="1" t="s">
        <v>688</v>
      </c>
      <c r="C54" s="1" t="s">
        <v>663</v>
      </c>
      <c r="D54" s="1" t="s">
        <v>664</v>
      </c>
      <c r="E54" s="135" t="s">
        <v>1466</v>
      </c>
    </row>
    <row r="55" spans="1:5" x14ac:dyDescent="0.2">
      <c r="A55" s="71" t="s">
        <v>687</v>
      </c>
      <c r="B55" s="1" t="s">
        <v>688</v>
      </c>
      <c r="C55" s="1" t="s">
        <v>663</v>
      </c>
      <c r="D55" s="1" t="s">
        <v>664</v>
      </c>
      <c r="E55" s="135">
        <v>1</v>
      </c>
    </row>
    <row r="56" spans="1:5" x14ac:dyDescent="0.2">
      <c r="A56" s="71" t="s">
        <v>627</v>
      </c>
      <c r="B56" s="1" t="s">
        <v>628</v>
      </c>
      <c r="C56" s="1" t="s">
        <v>138</v>
      </c>
      <c r="D56" s="1" t="s">
        <v>139</v>
      </c>
      <c r="E56" s="135">
        <v>0.41025641025641024</v>
      </c>
    </row>
    <row r="57" spans="1:5" x14ac:dyDescent="0.2">
      <c r="A57" s="71" t="s">
        <v>983</v>
      </c>
      <c r="B57" s="1" t="s">
        <v>984</v>
      </c>
      <c r="C57" s="1" t="s">
        <v>655</v>
      </c>
      <c r="D57" s="1" t="s">
        <v>656</v>
      </c>
      <c r="E57" s="135" t="s">
        <v>1516</v>
      </c>
    </row>
    <row r="58" spans="1:5" x14ac:dyDescent="0.2">
      <c r="A58" s="71" t="s">
        <v>979</v>
      </c>
      <c r="B58" s="1" t="s">
        <v>980</v>
      </c>
      <c r="C58" s="1" t="s">
        <v>302</v>
      </c>
      <c r="D58" s="1" t="s">
        <v>303</v>
      </c>
      <c r="E58" s="135">
        <v>0.95454545454545459</v>
      </c>
    </row>
    <row r="59" spans="1:5" x14ac:dyDescent="0.2">
      <c r="A59" s="71" t="s">
        <v>979</v>
      </c>
      <c r="B59" s="1" t="s">
        <v>980</v>
      </c>
      <c r="C59" s="1" t="s">
        <v>652</v>
      </c>
      <c r="D59" s="1" t="s">
        <v>186</v>
      </c>
      <c r="E59" s="135">
        <v>0.66666666666666663</v>
      </c>
    </row>
    <row r="60" spans="1:5" x14ac:dyDescent="0.2">
      <c r="A60" s="71" t="s">
        <v>979</v>
      </c>
      <c r="B60" s="1" t="s">
        <v>980</v>
      </c>
      <c r="C60" s="1" t="s">
        <v>616</v>
      </c>
      <c r="D60" s="1" t="s">
        <v>143</v>
      </c>
      <c r="E60" s="135">
        <v>0.63043478260869568</v>
      </c>
    </row>
    <row r="61" spans="1:5" x14ac:dyDescent="0.2">
      <c r="A61" s="71" t="s">
        <v>993</v>
      </c>
      <c r="B61" s="1" t="s">
        <v>994</v>
      </c>
      <c r="C61" s="1" t="s">
        <v>652</v>
      </c>
      <c r="D61" s="1" t="s">
        <v>186</v>
      </c>
      <c r="E61" s="135">
        <v>1</v>
      </c>
    </row>
    <row r="62" spans="1:5" x14ac:dyDescent="0.2">
      <c r="A62" s="71" t="s">
        <v>1151</v>
      </c>
      <c r="B62" s="1" t="s">
        <v>1152</v>
      </c>
      <c r="C62" s="1" t="s">
        <v>1280</v>
      </c>
      <c r="D62" s="1" t="s">
        <v>326</v>
      </c>
      <c r="E62" s="135" t="s">
        <v>1466</v>
      </c>
    </row>
    <row r="63" spans="1:5" x14ac:dyDescent="0.2">
      <c r="A63" s="71" t="s">
        <v>1151</v>
      </c>
      <c r="B63" s="1" t="s">
        <v>1152</v>
      </c>
      <c r="C63" s="1" t="s">
        <v>1280</v>
      </c>
      <c r="D63" s="1" t="s">
        <v>326</v>
      </c>
      <c r="E63" s="135" t="s">
        <v>1466</v>
      </c>
    </row>
    <row r="64" spans="1:5" x14ac:dyDescent="0.2">
      <c r="A64" s="71" t="s">
        <v>1151</v>
      </c>
      <c r="B64" s="1" t="s">
        <v>1152</v>
      </c>
      <c r="C64" s="1" t="s">
        <v>113</v>
      </c>
      <c r="D64" s="1" t="s">
        <v>114</v>
      </c>
      <c r="E64" s="135" t="s">
        <v>1466</v>
      </c>
    </row>
    <row r="65" spans="1:5" x14ac:dyDescent="0.2">
      <c r="A65" s="71" t="s">
        <v>1151</v>
      </c>
      <c r="B65" s="1" t="s">
        <v>1152</v>
      </c>
      <c r="C65" s="1" t="s">
        <v>519</v>
      </c>
      <c r="D65" s="1" t="s">
        <v>174</v>
      </c>
      <c r="E65" s="135" t="s">
        <v>1466</v>
      </c>
    </row>
    <row r="66" spans="1:5" x14ac:dyDescent="0.2">
      <c r="A66" s="71" t="s">
        <v>1151</v>
      </c>
      <c r="B66" s="1" t="s">
        <v>1152</v>
      </c>
      <c r="C66" s="1" t="s">
        <v>519</v>
      </c>
      <c r="D66" s="1" t="s">
        <v>174</v>
      </c>
      <c r="E66" s="135">
        <v>1</v>
      </c>
    </row>
    <row r="67" spans="1:5" x14ac:dyDescent="0.2">
      <c r="A67" s="71" t="s">
        <v>1151</v>
      </c>
      <c r="B67" s="1" t="s">
        <v>1152</v>
      </c>
      <c r="C67" s="1" t="s">
        <v>519</v>
      </c>
      <c r="D67" s="1" t="s">
        <v>174</v>
      </c>
      <c r="E67" s="135">
        <v>1</v>
      </c>
    </row>
    <row r="68" spans="1:5" x14ac:dyDescent="0.2">
      <c r="A68" s="71" t="s">
        <v>706</v>
      </c>
      <c r="B68" s="1" t="s">
        <v>707</v>
      </c>
      <c r="C68" s="1" t="s">
        <v>116</v>
      </c>
      <c r="D68" s="1" t="s">
        <v>117</v>
      </c>
      <c r="E68" s="135">
        <v>0.5</v>
      </c>
    </row>
    <row r="69" spans="1:5" x14ac:dyDescent="0.2">
      <c r="A69" s="71" t="s">
        <v>816</v>
      </c>
      <c r="B69" s="1" t="s">
        <v>817</v>
      </c>
      <c r="C69" s="1" t="s">
        <v>519</v>
      </c>
      <c r="D69" s="1" t="s">
        <v>174</v>
      </c>
      <c r="E69" s="135">
        <v>0.48837209302325579</v>
      </c>
    </row>
    <row r="70" spans="1:5" x14ac:dyDescent="0.2">
      <c r="A70" s="71" t="s">
        <v>1169</v>
      </c>
      <c r="B70" s="1" t="s">
        <v>1170</v>
      </c>
      <c r="C70" s="1" t="s">
        <v>1403</v>
      </c>
      <c r="D70" s="1" t="s">
        <v>122</v>
      </c>
      <c r="E70" s="135" t="s">
        <v>1466</v>
      </c>
    </row>
    <row r="71" spans="1:5" x14ac:dyDescent="0.2">
      <c r="A71" s="71" t="s">
        <v>1169</v>
      </c>
      <c r="B71" s="1" t="s">
        <v>1170</v>
      </c>
      <c r="C71" s="1" t="s">
        <v>1403</v>
      </c>
      <c r="D71" s="1" t="s">
        <v>122</v>
      </c>
      <c r="E71" s="135">
        <v>1</v>
      </c>
    </row>
    <row r="72" spans="1:5" x14ac:dyDescent="0.2">
      <c r="A72" s="71" t="s">
        <v>1169</v>
      </c>
      <c r="B72" s="1" t="s">
        <v>1170</v>
      </c>
      <c r="C72" s="1" t="s">
        <v>124</v>
      </c>
      <c r="D72" s="1" t="s">
        <v>125</v>
      </c>
      <c r="E72" s="135">
        <v>1</v>
      </c>
    </row>
    <row r="73" spans="1:5" x14ac:dyDescent="0.2">
      <c r="A73" s="71" t="s">
        <v>1169</v>
      </c>
      <c r="B73" s="1" t="s">
        <v>1170</v>
      </c>
      <c r="C73" s="1" t="s">
        <v>661</v>
      </c>
      <c r="D73" s="1" t="s">
        <v>204</v>
      </c>
      <c r="E73" s="135" t="s">
        <v>1466</v>
      </c>
    </row>
    <row r="74" spans="1:5" ht="16" thickBot="1" x14ac:dyDescent="0.25">
      <c r="A74" s="81" t="s">
        <v>1049</v>
      </c>
      <c r="B74" s="101" t="s">
        <v>1050</v>
      </c>
      <c r="C74" s="101" t="s">
        <v>1048</v>
      </c>
      <c r="D74" s="101" t="s">
        <v>314</v>
      </c>
      <c r="E74" s="136">
        <v>0.16326530612244897</v>
      </c>
    </row>
    <row r="75" spans="1:5" x14ac:dyDescent="0.2">
      <c r="A75" s="14" t="s">
        <v>360</v>
      </c>
      <c r="B75" s="7"/>
      <c r="C75" s="259"/>
      <c r="D75" s="259"/>
      <c r="E75" s="259"/>
    </row>
    <row r="76" spans="1:5" x14ac:dyDescent="0.2">
      <c r="A76" s="249" t="s">
        <v>1496</v>
      </c>
      <c r="B76" s="249"/>
      <c r="C76" s="249"/>
      <c r="D76" s="249"/>
      <c r="E76" s="249"/>
    </row>
    <row r="77" spans="1:5" x14ac:dyDescent="0.2">
      <c r="A77" s="237" t="s">
        <v>1405</v>
      </c>
      <c r="B77" s="237"/>
      <c r="C77" s="237"/>
      <c r="D77" s="237"/>
      <c r="E77" s="237"/>
    </row>
    <row r="78" spans="1:5" ht="15" customHeight="1" x14ac:dyDescent="0.2">
      <c r="A78" s="237" t="s">
        <v>1425</v>
      </c>
      <c r="B78" s="237"/>
      <c r="C78" s="237"/>
      <c r="D78" s="237"/>
      <c r="E78" s="237"/>
    </row>
    <row r="79" spans="1:5" x14ac:dyDescent="0.2">
      <c r="A79" s="210" t="s">
        <v>49</v>
      </c>
      <c r="B79" s="210"/>
      <c r="C79" s="210"/>
      <c r="D79" s="210"/>
      <c r="E79" s="210"/>
    </row>
    <row r="80" spans="1:5" x14ac:dyDescent="0.2">
      <c r="A80" s="238" t="s">
        <v>50</v>
      </c>
      <c r="B80" s="238"/>
      <c r="C80" s="238"/>
    </row>
  </sheetData>
  <autoFilter ref="A4:E74" xr:uid="{00000000-0001-0000-0900-000000000000}"/>
  <mergeCells count="9">
    <mergeCell ref="A1:E1"/>
    <mergeCell ref="A2:E2"/>
    <mergeCell ref="C75:E75"/>
    <mergeCell ref="A77:E77"/>
    <mergeCell ref="A80:C80"/>
    <mergeCell ref="A76:E76"/>
    <mergeCell ref="A79:E79"/>
    <mergeCell ref="A3:E3"/>
    <mergeCell ref="A78:E78"/>
  </mergeCells>
  <hyperlinks>
    <hyperlink ref="A80" r:id="rId1" display="https://www.fldoe.org/academics/career-adult-edu/research-evaluation/annual-app-reports.stml" xr:uid="{F452A535-8381-4A2D-B2EE-320D179A08A4}"/>
  </hyperlink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F67"/>
  <sheetViews>
    <sheetView topLeftCell="B1" workbookViewId="0">
      <selection activeCell="F4" sqref="F4"/>
    </sheetView>
  </sheetViews>
  <sheetFormatPr baseColWidth="10" defaultColWidth="8.83203125" defaultRowHeight="15" x14ac:dyDescent="0.2"/>
  <cols>
    <col min="1" max="1" width="60.5" customWidth="1"/>
    <col min="2" max="2" width="20.33203125" customWidth="1"/>
    <col min="3" max="3" width="75.6640625" bestFit="1" customWidth="1"/>
    <col min="4" max="4" width="23.5" customWidth="1"/>
    <col min="5" max="5" width="57.1640625" customWidth="1"/>
    <col min="6" max="6" width="18.33203125" customWidth="1"/>
  </cols>
  <sheetData>
    <row r="1" spans="1:6" ht="20" thickBot="1" x14ac:dyDescent="0.25">
      <c r="A1" s="251" t="s">
        <v>365</v>
      </c>
      <c r="B1" s="252"/>
      <c r="C1" s="252"/>
      <c r="D1" s="252"/>
      <c r="E1" s="252"/>
      <c r="F1" s="253"/>
    </row>
    <row r="2" spans="1:6" ht="18.75" customHeight="1" thickBot="1" x14ac:dyDescent="0.25">
      <c r="A2" s="219" t="s">
        <v>1285</v>
      </c>
      <c r="B2" s="254"/>
      <c r="C2" s="254"/>
      <c r="D2" s="254"/>
      <c r="E2" s="254"/>
      <c r="F2" s="255"/>
    </row>
    <row r="3" spans="1:6" ht="16" thickBot="1" x14ac:dyDescent="0.25">
      <c r="A3" s="256" t="s">
        <v>1284</v>
      </c>
      <c r="B3" s="257"/>
      <c r="C3" s="257"/>
      <c r="D3" s="257"/>
      <c r="E3" s="257"/>
      <c r="F3" s="258"/>
    </row>
    <row r="4" spans="1:6" ht="58.5" customHeight="1" x14ac:dyDescent="0.2">
      <c r="A4" s="85" t="s">
        <v>1382</v>
      </c>
      <c r="B4" s="84" t="s">
        <v>1383</v>
      </c>
      <c r="C4" s="84" t="s">
        <v>1384</v>
      </c>
      <c r="D4" s="84" t="s">
        <v>1385</v>
      </c>
      <c r="E4" s="84" t="s">
        <v>333</v>
      </c>
      <c r="F4" s="100" t="s">
        <v>359</v>
      </c>
    </row>
    <row r="5" spans="1:6" x14ac:dyDescent="0.2">
      <c r="A5" s="71" t="s">
        <v>728</v>
      </c>
      <c r="B5" s="1" t="s">
        <v>729</v>
      </c>
      <c r="C5" s="1" t="s">
        <v>258</v>
      </c>
      <c r="D5" s="1" t="s">
        <v>1421</v>
      </c>
      <c r="E5" s="1" t="s">
        <v>1342</v>
      </c>
      <c r="F5" s="135" t="s">
        <v>1466</v>
      </c>
    </row>
    <row r="6" spans="1:6" x14ac:dyDescent="0.2">
      <c r="A6" s="71" t="s">
        <v>754</v>
      </c>
      <c r="B6" s="1" t="s">
        <v>755</v>
      </c>
      <c r="C6" s="1" t="s">
        <v>750</v>
      </c>
      <c r="D6" s="1" t="s">
        <v>751</v>
      </c>
      <c r="E6" s="1" t="s">
        <v>1411</v>
      </c>
      <c r="F6" s="135">
        <v>1</v>
      </c>
    </row>
    <row r="7" spans="1:6" x14ac:dyDescent="0.2">
      <c r="A7" s="71" t="s">
        <v>774</v>
      </c>
      <c r="B7" s="1" t="s">
        <v>775</v>
      </c>
      <c r="C7" s="1" t="s">
        <v>105</v>
      </c>
      <c r="D7" s="1" t="s">
        <v>106</v>
      </c>
      <c r="E7" s="1" t="s">
        <v>476</v>
      </c>
      <c r="F7" s="135">
        <v>1</v>
      </c>
    </row>
    <row r="8" spans="1:6" x14ac:dyDescent="0.2">
      <c r="A8" s="71" t="s">
        <v>774</v>
      </c>
      <c r="B8" s="1" t="s">
        <v>775</v>
      </c>
      <c r="C8" s="1" t="s">
        <v>105</v>
      </c>
      <c r="D8" s="1" t="s">
        <v>106</v>
      </c>
      <c r="E8" s="1" t="s">
        <v>338</v>
      </c>
      <c r="F8" s="135" t="s">
        <v>1466</v>
      </c>
    </row>
    <row r="9" spans="1:6" x14ac:dyDescent="0.2">
      <c r="A9" s="71" t="s">
        <v>611</v>
      </c>
      <c r="B9" s="1" t="s">
        <v>612</v>
      </c>
      <c r="C9" s="1" t="s">
        <v>133</v>
      </c>
      <c r="D9" s="1" t="s">
        <v>134</v>
      </c>
      <c r="E9" s="1" t="s">
        <v>338</v>
      </c>
      <c r="F9" s="135" t="s">
        <v>1466</v>
      </c>
    </row>
    <row r="10" spans="1:6" x14ac:dyDescent="0.2">
      <c r="A10" s="71" t="s">
        <v>687</v>
      </c>
      <c r="B10" s="1" t="s">
        <v>688</v>
      </c>
      <c r="C10" s="1" t="s">
        <v>663</v>
      </c>
      <c r="D10" s="1" t="s">
        <v>664</v>
      </c>
      <c r="E10" s="1" t="s">
        <v>476</v>
      </c>
      <c r="F10" s="135" t="s">
        <v>1466</v>
      </c>
    </row>
    <row r="11" spans="1:6" x14ac:dyDescent="0.2">
      <c r="A11" s="71" t="s">
        <v>687</v>
      </c>
      <c r="B11" s="1" t="s">
        <v>688</v>
      </c>
      <c r="C11" s="1" t="s">
        <v>663</v>
      </c>
      <c r="D11" s="1" t="s">
        <v>664</v>
      </c>
      <c r="E11" s="1" t="s">
        <v>338</v>
      </c>
      <c r="F11" s="135">
        <v>1</v>
      </c>
    </row>
    <row r="12" spans="1:6" x14ac:dyDescent="0.2">
      <c r="A12" s="71" t="s">
        <v>1151</v>
      </c>
      <c r="B12" s="1" t="s">
        <v>1152</v>
      </c>
      <c r="C12" s="1" t="s">
        <v>1280</v>
      </c>
      <c r="D12" s="1" t="s">
        <v>326</v>
      </c>
      <c r="E12" s="1" t="s">
        <v>473</v>
      </c>
      <c r="F12" s="135" t="s">
        <v>1466</v>
      </c>
    </row>
    <row r="13" spans="1:6" x14ac:dyDescent="0.2">
      <c r="A13" s="71" t="s">
        <v>1151</v>
      </c>
      <c r="B13" s="1" t="s">
        <v>1152</v>
      </c>
      <c r="C13" s="1" t="s">
        <v>113</v>
      </c>
      <c r="D13" s="1" t="s">
        <v>114</v>
      </c>
      <c r="E13" s="1" t="s">
        <v>476</v>
      </c>
      <c r="F13" s="135" t="s">
        <v>1466</v>
      </c>
    </row>
    <row r="14" spans="1:6" x14ac:dyDescent="0.2">
      <c r="A14" s="71" t="s">
        <v>1151</v>
      </c>
      <c r="B14" s="1" t="s">
        <v>1152</v>
      </c>
      <c r="C14" s="1" t="s">
        <v>519</v>
      </c>
      <c r="D14" s="1" t="s">
        <v>174</v>
      </c>
      <c r="E14" s="1" t="s">
        <v>542</v>
      </c>
      <c r="F14" s="135">
        <v>1</v>
      </c>
    </row>
    <row r="15" spans="1:6" x14ac:dyDescent="0.2">
      <c r="A15" s="71" t="s">
        <v>1151</v>
      </c>
      <c r="B15" s="1" t="s">
        <v>1152</v>
      </c>
      <c r="C15" s="1" t="s">
        <v>519</v>
      </c>
      <c r="D15" s="1" t="s">
        <v>174</v>
      </c>
      <c r="E15" s="1" t="s">
        <v>1223</v>
      </c>
      <c r="F15" s="135">
        <v>1</v>
      </c>
    </row>
    <row r="16" spans="1:6" x14ac:dyDescent="0.2">
      <c r="A16" s="71" t="s">
        <v>1169</v>
      </c>
      <c r="B16" s="1" t="s">
        <v>1170</v>
      </c>
      <c r="C16" s="1" t="s">
        <v>1403</v>
      </c>
      <c r="D16" s="1" t="s">
        <v>122</v>
      </c>
      <c r="E16" s="1" t="s">
        <v>338</v>
      </c>
      <c r="F16" s="135" t="s">
        <v>1466</v>
      </c>
    </row>
    <row r="17" spans="1:6" x14ac:dyDescent="0.2">
      <c r="A17" s="71" t="s">
        <v>1169</v>
      </c>
      <c r="B17" s="1" t="s">
        <v>1170</v>
      </c>
      <c r="C17" s="1" t="s">
        <v>1403</v>
      </c>
      <c r="D17" s="1" t="s">
        <v>122</v>
      </c>
      <c r="E17" s="1" t="s">
        <v>1416</v>
      </c>
      <c r="F17" s="135">
        <v>1</v>
      </c>
    </row>
    <row r="18" spans="1:6" x14ac:dyDescent="0.2">
      <c r="A18" s="71" t="s">
        <v>1169</v>
      </c>
      <c r="B18" s="1" t="s">
        <v>1170</v>
      </c>
      <c r="C18" s="1" t="s">
        <v>124</v>
      </c>
      <c r="D18" s="1" t="s">
        <v>125</v>
      </c>
      <c r="E18" s="1" t="s">
        <v>1406</v>
      </c>
      <c r="F18" s="135">
        <v>1</v>
      </c>
    </row>
    <row r="19" spans="1:6" x14ac:dyDescent="0.2">
      <c r="A19" s="71" t="s">
        <v>979</v>
      </c>
      <c r="B19" s="1" t="s">
        <v>980</v>
      </c>
      <c r="C19" s="1" t="s">
        <v>302</v>
      </c>
      <c r="D19" s="1" t="s">
        <v>303</v>
      </c>
      <c r="E19" s="1" t="s">
        <v>507</v>
      </c>
      <c r="F19" s="135">
        <v>0.95454545454545459</v>
      </c>
    </row>
    <row r="20" spans="1:6" x14ac:dyDescent="0.2">
      <c r="A20" s="71" t="s">
        <v>575</v>
      </c>
      <c r="B20" s="1" t="s">
        <v>576</v>
      </c>
      <c r="C20" s="1" t="s">
        <v>1394</v>
      </c>
      <c r="D20" s="1" t="s">
        <v>733</v>
      </c>
      <c r="E20" s="1" t="s">
        <v>507</v>
      </c>
      <c r="F20" s="135">
        <v>0.91666666666666663</v>
      </c>
    </row>
    <row r="21" spans="1:6" x14ac:dyDescent="0.2">
      <c r="A21" s="71" t="s">
        <v>1017</v>
      </c>
      <c r="B21" s="1" t="s">
        <v>1018</v>
      </c>
      <c r="C21" s="1" t="s">
        <v>663</v>
      </c>
      <c r="D21" s="1" t="s">
        <v>664</v>
      </c>
      <c r="E21" s="1" t="s">
        <v>476</v>
      </c>
      <c r="F21" s="135">
        <v>0.8</v>
      </c>
    </row>
    <row r="22" spans="1:6" x14ac:dyDescent="0.2">
      <c r="A22" s="71" t="s">
        <v>1017</v>
      </c>
      <c r="B22" s="1" t="s">
        <v>1018</v>
      </c>
      <c r="C22" s="1" t="s">
        <v>663</v>
      </c>
      <c r="D22" s="1" t="s">
        <v>664</v>
      </c>
      <c r="E22" s="1" t="s">
        <v>1351</v>
      </c>
      <c r="F22" s="135" t="s">
        <v>1497</v>
      </c>
    </row>
    <row r="23" spans="1:6" x14ac:dyDescent="0.2">
      <c r="A23" s="71" t="s">
        <v>979</v>
      </c>
      <c r="B23" s="1" t="s">
        <v>980</v>
      </c>
      <c r="C23" s="1" t="s">
        <v>652</v>
      </c>
      <c r="D23" s="1" t="s">
        <v>186</v>
      </c>
      <c r="E23" s="1" t="s">
        <v>1188</v>
      </c>
      <c r="F23" s="135">
        <v>0.66666666666666663</v>
      </c>
    </row>
    <row r="24" spans="1:6" x14ac:dyDescent="0.2">
      <c r="A24" s="71" t="s">
        <v>979</v>
      </c>
      <c r="B24" s="1" t="s">
        <v>980</v>
      </c>
      <c r="C24" s="1" t="s">
        <v>616</v>
      </c>
      <c r="D24" s="1" t="s">
        <v>143</v>
      </c>
      <c r="E24" s="1" t="s">
        <v>476</v>
      </c>
      <c r="F24" s="135">
        <v>0.63043478260869568</v>
      </c>
    </row>
    <row r="25" spans="1:6" x14ac:dyDescent="0.2">
      <c r="A25" s="71" t="s">
        <v>1053</v>
      </c>
      <c r="B25" s="1" t="s">
        <v>1054</v>
      </c>
      <c r="C25" s="1" t="s">
        <v>1051</v>
      </c>
      <c r="D25" s="1" t="s">
        <v>1052</v>
      </c>
      <c r="E25" s="1" t="s">
        <v>1408</v>
      </c>
      <c r="F25" s="135" t="s">
        <v>1506</v>
      </c>
    </row>
    <row r="26" spans="1:6" x14ac:dyDescent="0.2">
      <c r="A26" s="71" t="s">
        <v>860</v>
      </c>
      <c r="B26" s="1" t="s">
        <v>861</v>
      </c>
      <c r="C26" s="1" t="s">
        <v>1422</v>
      </c>
      <c r="D26" s="1" t="s">
        <v>233</v>
      </c>
      <c r="E26" s="1" t="s">
        <v>457</v>
      </c>
      <c r="F26" s="135" t="s">
        <v>1498</v>
      </c>
    </row>
    <row r="27" spans="1:6" x14ac:dyDescent="0.2">
      <c r="A27" s="71" t="s">
        <v>860</v>
      </c>
      <c r="B27" s="1" t="s">
        <v>861</v>
      </c>
      <c r="C27" s="1" t="s">
        <v>1422</v>
      </c>
      <c r="D27" s="1" t="s">
        <v>233</v>
      </c>
      <c r="E27" s="1" t="s">
        <v>338</v>
      </c>
      <c r="F27" s="135">
        <v>0.55172413793103448</v>
      </c>
    </row>
    <row r="28" spans="1:6" x14ac:dyDescent="0.2">
      <c r="A28" s="71" t="s">
        <v>1053</v>
      </c>
      <c r="B28" s="1" t="s">
        <v>1054</v>
      </c>
      <c r="C28" s="1" t="s">
        <v>1051</v>
      </c>
      <c r="D28" s="1" t="s">
        <v>1052</v>
      </c>
      <c r="E28" s="1" t="s">
        <v>555</v>
      </c>
      <c r="F28" s="135">
        <v>0.54545454545454541</v>
      </c>
    </row>
    <row r="29" spans="1:6" x14ac:dyDescent="0.2">
      <c r="A29" s="71" t="s">
        <v>975</v>
      </c>
      <c r="B29" s="1" t="s">
        <v>976</v>
      </c>
      <c r="C29" s="1" t="s">
        <v>90</v>
      </c>
      <c r="D29" s="1" t="s">
        <v>91</v>
      </c>
      <c r="E29" s="1" t="s">
        <v>457</v>
      </c>
      <c r="F29" s="135">
        <v>0.5</v>
      </c>
    </row>
    <row r="30" spans="1:6" x14ac:dyDescent="0.2">
      <c r="A30" s="71" t="s">
        <v>860</v>
      </c>
      <c r="B30" s="1" t="s">
        <v>861</v>
      </c>
      <c r="C30" s="1" t="s">
        <v>1422</v>
      </c>
      <c r="D30" s="1" t="s">
        <v>233</v>
      </c>
      <c r="E30" s="1" t="s">
        <v>1406</v>
      </c>
      <c r="F30" s="135">
        <v>0.5</v>
      </c>
    </row>
    <row r="31" spans="1:6" x14ac:dyDescent="0.2">
      <c r="A31" s="71" t="s">
        <v>634</v>
      </c>
      <c r="B31" s="1" t="s">
        <v>635</v>
      </c>
      <c r="C31" s="1" t="s">
        <v>160</v>
      </c>
      <c r="D31" s="1" t="s">
        <v>161</v>
      </c>
      <c r="E31" s="1" t="s">
        <v>338</v>
      </c>
      <c r="F31" s="135" t="s">
        <v>1501</v>
      </c>
    </row>
    <row r="32" spans="1:6" x14ac:dyDescent="0.2">
      <c r="A32" s="71" t="s">
        <v>1017</v>
      </c>
      <c r="B32" s="1" t="s">
        <v>1018</v>
      </c>
      <c r="C32" s="1" t="s">
        <v>663</v>
      </c>
      <c r="D32" s="1" t="s">
        <v>664</v>
      </c>
      <c r="E32" s="1" t="s">
        <v>338</v>
      </c>
      <c r="F32" s="135" t="s">
        <v>1501</v>
      </c>
    </row>
    <row r="33" spans="1:6" x14ac:dyDescent="0.2">
      <c r="A33" s="71" t="s">
        <v>706</v>
      </c>
      <c r="B33" s="1" t="s">
        <v>707</v>
      </c>
      <c r="C33" s="1" t="s">
        <v>116</v>
      </c>
      <c r="D33" s="1" t="s">
        <v>117</v>
      </c>
      <c r="E33" s="1" t="s">
        <v>338</v>
      </c>
      <c r="F33" s="135">
        <v>0.5</v>
      </c>
    </row>
    <row r="34" spans="1:6" x14ac:dyDescent="0.2">
      <c r="A34" s="71" t="s">
        <v>752</v>
      </c>
      <c r="B34" s="1" t="s">
        <v>753</v>
      </c>
      <c r="C34" s="1" t="s">
        <v>746</v>
      </c>
      <c r="D34" s="1" t="s">
        <v>747</v>
      </c>
      <c r="E34" s="1" t="s">
        <v>1247</v>
      </c>
      <c r="F34" s="135">
        <v>0.49450549450549453</v>
      </c>
    </row>
    <row r="35" spans="1:6" x14ac:dyDescent="0.2">
      <c r="A35" s="71" t="s">
        <v>816</v>
      </c>
      <c r="B35" s="1" t="s">
        <v>817</v>
      </c>
      <c r="C35" s="1" t="s">
        <v>519</v>
      </c>
      <c r="D35" s="1" t="s">
        <v>174</v>
      </c>
      <c r="E35" s="1" t="s">
        <v>1249</v>
      </c>
      <c r="F35" s="135">
        <v>0.48837209302325579</v>
      </c>
    </row>
    <row r="36" spans="1:6" x14ac:dyDescent="0.2">
      <c r="A36" s="71" t="s">
        <v>983</v>
      </c>
      <c r="B36" s="1" t="s">
        <v>984</v>
      </c>
      <c r="C36" s="1" t="s">
        <v>655</v>
      </c>
      <c r="D36" s="1" t="s">
        <v>656</v>
      </c>
      <c r="E36" s="1" t="s">
        <v>491</v>
      </c>
      <c r="F36" s="135" t="s">
        <v>1516</v>
      </c>
    </row>
    <row r="37" spans="1:6" x14ac:dyDescent="0.2">
      <c r="A37" s="71" t="s">
        <v>627</v>
      </c>
      <c r="B37" s="1" t="s">
        <v>628</v>
      </c>
      <c r="C37" s="1" t="s">
        <v>138</v>
      </c>
      <c r="D37" s="1" t="s">
        <v>139</v>
      </c>
      <c r="E37" s="1" t="s">
        <v>338</v>
      </c>
      <c r="F37" s="135">
        <v>0.41025641025641024</v>
      </c>
    </row>
    <row r="38" spans="1:6" x14ac:dyDescent="0.2">
      <c r="A38" s="71" t="s">
        <v>752</v>
      </c>
      <c r="B38" s="1" t="s">
        <v>753</v>
      </c>
      <c r="C38" s="1" t="s">
        <v>748</v>
      </c>
      <c r="D38" s="1" t="s">
        <v>749</v>
      </c>
      <c r="E38" s="1" t="s">
        <v>1410</v>
      </c>
      <c r="F38" s="135">
        <v>0.36538461538461536</v>
      </c>
    </row>
    <row r="39" spans="1:6" x14ac:dyDescent="0.2">
      <c r="A39" s="71" t="s">
        <v>1015</v>
      </c>
      <c r="B39" s="1" t="s">
        <v>1016</v>
      </c>
      <c r="C39" s="1" t="s">
        <v>663</v>
      </c>
      <c r="D39" s="1" t="s">
        <v>664</v>
      </c>
      <c r="E39" s="1" t="s">
        <v>338</v>
      </c>
      <c r="F39" s="135">
        <v>0.34782608695652173</v>
      </c>
    </row>
    <row r="40" spans="1:6" x14ac:dyDescent="0.2">
      <c r="A40" s="71" t="s">
        <v>975</v>
      </c>
      <c r="B40" s="1" t="s">
        <v>976</v>
      </c>
      <c r="C40" s="1" t="s">
        <v>100</v>
      </c>
      <c r="D40" s="1" t="s">
        <v>101</v>
      </c>
      <c r="E40" s="1" t="s">
        <v>1406</v>
      </c>
      <c r="F40" s="135">
        <v>0.32307692307692309</v>
      </c>
    </row>
    <row r="41" spans="1:6" x14ac:dyDescent="0.2">
      <c r="A41" s="71" t="s">
        <v>695</v>
      </c>
      <c r="B41" s="1" t="s">
        <v>696</v>
      </c>
      <c r="C41" s="1" t="s">
        <v>661</v>
      </c>
      <c r="D41" s="1" t="s">
        <v>204</v>
      </c>
      <c r="E41" s="1" t="s">
        <v>338</v>
      </c>
      <c r="F41" s="135">
        <v>0.26923076923076922</v>
      </c>
    </row>
    <row r="42" spans="1:6" x14ac:dyDescent="0.2">
      <c r="A42" s="71" t="s">
        <v>975</v>
      </c>
      <c r="B42" s="1" t="s">
        <v>976</v>
      </c>
      <c r="C42" s="1" t="s">
        <v>82</v>
      </c>
      <c r="D42" s="1" t="s">
        <v>83</v>
      </c>
      <c r="E42" s="1" t="s">
        <v>1338</v>
      </c>
      <c r="F42" s="135">
        <v>0.23076923076923078</v>
      </c>
    </row>
    <row r="43" spans="1:6" x14ac:dyDescent="0.2">
      <c r="A43" s="71" t="s">
        <v>695</v>
      </c>
      <c r="B43" s="1" t="s">
        <v>696</v>
      </c>
      <c r="C43" s="1" t="s">
        <v>663</v>
      </c>
      <c r="D43" s="1" t="s">
        <v>664</v>
      </c>
      <c r="E43" s="1" t="s">
        <v>476</v>
      </c>
      <c r="F43" s="135">
        <v>0.21052631578947367</v>
      </c>
    </row>
    <row r="44" spans="1:6" x14ac:dyDescent="0.2">
      <c r="A44" s="71" t="s">
        <v>634</v>
      </c>
      <c r="B44" s="1" t="s">
        <v>635</v>
      </c>
      <c r="C44" s="1" t="s">
        <v>148</v>
      </c>
      <c r="D44" s="1" t="s">
        <v>149</v>
      </c>
      <c r="E44" s="1" t="s">
        <v>1340</v>
      </c>
      <c r="F44" s="135">
        <v>0.18181818181818182</v>
      </c>
    </row>
    <row r="45" spans="1:6" x14ac:dyDescent="0.2">
      <c r="A45" s="71" t="s">
        <v>695</v>
      </c>
      <c r="B45" s="1" t="s">
        <v>696</v>
      </c>
      <c r="C45" s="1" t="s">
        <v>1386</v>
      </c>
      <c r="D45" s="1" t="s">
        <v>1297</v>
      </c>
      <c r="E45" s="1" t="s">
        <v>1407</v>
      </c>
      <c r="F45" s="135">
        <v>0.17567567567567569</v>
      </c>
    </row>
    <row r="46" spans="1:6" x14ac:dyDescent="0.2">
      <c r="A46" s="71" t="s">
        <v>1049</v>
      </c>
      <c r="B46" s="1" t="s">
        <v>1050</v>
      </c>
      <c r="C46" s="1" t="s">
        <v>1048</v>
      </c>
      <c r="D46" s="1" t="s">
        <v>314</v>
      </c>
      <c r="E46" s="1" t="s">
        <v>1417</v>
      </c>
      <c r="F46" s="135">
        <v>0.16326530612244897</v>
      </c>
    </row>
    <row r="47" spans="1:6" x14ac:dyDescent="0.2">
      <c r="A47" s="71" t="s">
        <v>975</v>
      </c>
      <c r="B47" s="1" t="s">
        <v>976</v>
      </c>
      <c r="C47" s="1" t="s">
        <v>78</v>
      </c>
      <c r="D47" s="1" t="s">
        <v>79</v>
      </c>
      <c r="E47" s="1" t="s">
        <v>338</v>
      </c>
      <c r="F47" s="135">
        <v>0.15708812260536398</v>
      </c>
    </row>
    <row r="48" spans="1:6" x14ac:dyDescent="0.2">
      <c r="A48" s="71" t="s">
        <v>985</v>
      </c>
      <c r="B48" s="1" t="s">
        <v>986</v>
      </c>
      <c r="C48" s="1" t="s">
        <v>1389</v>
      </c>
      <c r="D48" s="1" t="s">
        <v>978</v>
      </c>
      <c r="E48" s="1" t="s">
        <v>1335</v>
      </c>
      <c r="F48" s="135">
        <v>0.15</v>
      </c>
    </row>
    <row r="49" spans="1:6" x14ac:dyDescent="0.2">
      <c r="A49" s="71" t="s">
        <v>674</v>
      </c>
      <c r="B49" s="1" t="s">
        <v>675</v>
      </c>
      <c r="C49" s="1" t="s">
        <v>579</v>
      </c>
      <c r="D49" s="1" t="s">
        <v>62</v>
      </c>
      <c r="E49" s="1" t="s">
        <v>457</v>
      </c>
      <c r="F49" s="135">
        <v>0.125</v>
      </c>
    </row>
    <row r="50" spans="1:6" x14ac:dyDescent="0.2">
      <c r="A50" s="71" t="s">
        <v>674</v>
      </c>
      <c r="B50" s="1" t="s">
        <v>675</v>
      </c>
      <c r="C50" s="1" t="s">
        <v>113</v>
      </c>
      <c r="D50" s="1" t="s">
        <v>114</v>
      </c>
      <c r="E50" s="1" t="s">
        <v>476</v>
      </c>
      <c r="F50" s="135">
        <v>0.1</v>
      </c>
    </row>
    <row r="51" spans="1:6" x14ac:dyDescent="0.2">
      <c r="A51" s="71" t="s">
        <v>674</v>
      </c>
      <c r="B51" s="1" t="s">
        <v>675</v>
      </c>
      <c r="C51" s="1" t="s">
        <v>69</v>
      </c>
      <c r="D51" s="1" t="s">
        <v>70</v>
      </c>
      <c r="E51" s="1" t="s">
        <v>1332</v>
      </c>
      <c r="F51" s="135">
        <v>0.1</v>
      </c>
    </row>
    <row r="52" spans="1:6" x14ac:dyDescent="0.2">
      <c r="A52" s="71" t="s">
        <v>674</v>
      </c>
      <c r="B52" s="1" t="s">
        <v>675</v>
      </c>
      <c r="C52" s="1" t="s">
        <v>579</v>
      </c>
      <c r="D52" s="1" t="s">
        <v>62</v>
      </c>
      <c r="E52" s="1" t="s">
        <v>1406</v>
      </c>
      <c r="F52" s="135">
        <v>8.771929824561403E-2</v>
      </c>
    </row>
    <row r="53" spans="1:6" x14ac:dyDescent="0.2">
      <c r="A53" s="71" t="s">
        <v>674</v>
      </c>
      <c r="B53" s="1" t="s">
        <v>675</v>
      </c>
      <c r="C53" s="1" t="s">
        <v>601</v>
      </c>
      <c r="D53" s="1" t="s">
        <v>1395</v>
      </c>
      <c r="E53" s="1" t="s">
        <v>338</v>
      </c>
      <c r="F53" s="135">
        <v>7.407407407407407E-2</v>
      </c>
    </row>
    <row r="54" spans="1:6" x14ac:dyDescent="0.2">
      <c r="A54" s="71" t="s">
        <v>975</v>
      </c>
      <c r="B54" s="1" t="s">
        <v>976</v>
      </c>
      <c r="C54" s="1" t="s">
        <v>100</v>
      </c>
      <c r="D54" s="1" t="s">
        <v>101</v>
      </c>
      <c r="E54" s="1" t="s">
        <v>544</v>
      </c>
      <c r="F54" s="135">
        <v>6.5573770491803282E-2</v>
      </c>
    </row>
    <row r="55" spans="1:6" x14ac:dyDescent="0.2">
      <c r="A55" s="71" t="s">
        <v>695</v>
      </c>
      <c r="B55" s="1" t="s">
        <v>696</v>
      </c>
      <c r="C55" s="1" t="s">
        <v>107</v>
      </c>
      <c r="D55" s="1" t="s">
        <v>108</v>
      </c>
      <c r="E55" s="1" t="s">
        <v>1406</v>
      </c>
      <c r="F55" s="135" t="s">
        <v>1504</v>
      </c>
    </row>
    <row r="56" spans="1:6" x14ac:dyDescent="0.2">
      <c r="A56" s="71" t="s">
        <v>822</v>
      </c>
      <c r="B56" s="1" t="s">
        <v>823</v>
      </c>
      <c r="C56" s="1" t="s">
        <v>133</v>
      </c>
      <c r="D56" s="1" t="s">
        <v>134</v>
      </c>
      <c r="E56" s="1" t="s">
        <v>1406</v>
      </c>
      <c r="F56" s="135" t="s">
        <v>1504</v>
      </c>
    </row>
    <row r="57" spans="1:6" x14ac:dyDescent="0.2">
      <c r="A57" s="71" t="s">
        <v>975</v>
      </c>
      <c r="B57" s="1" t="s">
        <v>976</v>
      </c>
      <c r="C57" s="1" t="s">
        <v>78</v>
      </c>
      <c r="D57" s="1" t="s">
        <v>79</v>
      </c>
      <c r="E57" s="1" t="s">
        <v>1406</v>
      </c>
      <c r="F57" s="135">
        <v>0</v>
      </c>
    </row>
    <row r="58" spans="1:6" x14ac:dyDescent="0.2">
      <c r="A58" s="71" t="s">
        <v>975</v>
      </c>
      <c r="B58" s="1" t="s">
        <v>976</v>
      </c>
      <c r="C58" s="1" t="s">
        <v>1423</v>
      </c>
      <c r="D58" s="1" t="s">
        <v>968</v>
      </c>
      <c r="E58" s="1" t="s">
        <v>476</v>
      </c>
      <c r="F58" s="135" t="s">
        <v>1504</v>
      </c>
    </row>
    <row r="59" spans="1:6" x14ac:dyDescent="0.2">
      <c r="A59" s="71" t="s">
        <v>674</v>
      </c>
      <c r="B59" s="1" t="s">
        <v>675</v>
      </c>
      <c r="C59" s="1" t="s">
        <v>579</v>
      </c>
      <c r="D59" s="1" t="s">
        <v>62</v>
      </c>
      <c r="E59" s="1" t="s">
        <v>1345</v>
      </c>
      <c r="F59" s="135">
        <v>0</v>
      </c>
    </row>
    <row r="60" spans="1:6" ht="16" thickBot="1" x14ac:dyDescent="0.25">
      <c r="A60" s="81" t="s">
        <v>674</v>
      </c>
      <c r="B60" s="101" t="s">
        <v>675</v>
      </c>
      <c r="C60" s="101" t="s">
        <v>191</v>
      </c>
      <c r="D60" s="101" t="s">
        <v>192</v>
      </c>
      <c r="E60" s="101" t="s">
        <v>462</v>
      </c>
      <c r="F60" s="136">
        <v>0</v>
      </c>
    </row>
    <row r="61" spans="1:6" x14ac:dyDescent="0.2">
      <c r="A61" s="249" t="s">
        <v>48</v>
      </c>
      <c r="B61" s="249"/>
      <c r="C61" s="249"/>
    </row>
    <row r="62" spans="1:6" x14ac:dyDescent="0.2">
      <c r="A62" s="14" t="s">
        <v>1496</v>
      </c>
      <c r="B62" s="7"/>
      <c r="C62" s="7"/>
    </row>
    <row r="63" spans="1:6" ht="27.75" customHeight="1" x14ac:dyDescent="0.2">
      <c r="A63" s="210" t="s">
        <v>1590</v>
      </c>
      <c r="B63" s="210"/>
      <c r="C63" s="210"/>
    </row>
    <row r="64" spans="1:6" x14ac:dyDescent="0.2">
      <c r="A64" s="237" t="s">
        <v>1424</v>
      </c>
      <c r="B64" s="237"/>
      <c r="C64" s="237"/>
      <c r="D64" s="237"/>
      <c r="E64" s="237"/>
    </row>
    <row r="65" spans="1:4" x14ac:dyDescent="0.2">
      <c r="A65" s="237" t="s">
        <v>1425</v>
      </c>
      <c r="B65" s="237"/>
      <c r="C65" s="237"/>
      <c r="D65" s="237"/>
    </row>
    <row r="66" spans="1:4" x14ac:dyDescent="0.2">
      <c r="A66" s="19" t="s">
        <v>49</v>
      </c>
      <c r="B66" s="19"/>
      <c r="C66" s="19"/>
    </row>
    <row r="67" spans="1:4" x14ac:dyDescent="0.2">
      <c r="A67" s="206" t="s">
        <v>50</v>
      </c>
      <c r="B67" s="206"/>
      <c r="C67" s="206"/>
    </row>
  </sheetData>
  <autoFilter ref="A4:F60" xr:uid="{00000000-0001-0000-0A00-000000000000}"/>
  <mergeCells count="8">
    <mergeCell ref="A64:E64"/>
    <mergeCell ref="A65:D65"/>
    <mergeCell ref="A67:C67"/>
    <mergeCell ref="A3:F3"/>
    <mergeCell ref="A1:F1"/>
    <mergeCell ref="A2:F2"/>
    <mergeCell ref="A61:C61"/>
    <mergeCell ref="A63:C63"/>
  </mergeCells>
  <hyperlinks>
    <hyperlink ref="A67:C67" r:id="rId1" display="https://www.fldoe.org/academics/career-adult-edu/research-evaluation/annual-app-reports.stml " xr:uid="{B4CB64A1-4C1A-42BC-8A89-141891E926F8}"/>
  </hyperlinks>
  <pageMargins left="0.7" right="0.7" top="0.75" bottom="0.75" header="0.3" footer="0.3"/>
  <pageSetup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E50"/>
  <sheetViews>
    <sheetView workbookViewId="0">
      <selection sqref="A1:E1"/>
    </sheetView>
  </sheetViews>
  <sheetFormatPr baseColWidth="10" defaultColWidth="8.83203125" defaultRowHeight="15" x14ac:dyDescent="0.2"/>
  <cols>
    <col min="1" max="1" width="12.5" customWidth="1"/>
    <col min="2" max="2" width="36.5" customWidth="1"/>
    <col min="3" max="3" width="14.33203125" customWidth="1"/>
    <col min="4" max="4" width="15.5" customWidth="1"/>
    <col min="5" max="5" width="16.5" customWidth="1"/>
  </cols>
  <sheetData>
    <row r="1" spans="1:5" ht="20" thickBot="1" x14ac:dyDescent="0.3">
      <c r="A1" s="260" t="s">
        <v>366</v>
      </c>
      <c r="B1" s="261"/>
      <c r="C1" s="261"/>
      <c r="D1" s="261"/>
      <c r="E1" s="262"/>
    </row>
    <row r="2" spans="1:5" ht="38.25" customHeight="1" thickBot="1" x14ac:dyDescent="0.3">
      <c r="A2" s="263" t="s">
        <v>454</v>
      </c>
      <c r="B2" s="264"/>
      <c r="C2" s="264"/>
      <c r="D2" s="264"/>
      <c r="E2" s="265"/>
    </row>
    <row r="3" spans="1:5" ht="18" customHeight="1" thickBot="1" x14ac:dyDescent="0.25">
      <c r="A3" s="266" t="s">
        <v>52</v>
      </c>
      <c r="B3" s="267"/>
      <c r="C3" s="267"/>
      <c r="D3" s="267"/>
      <c r="E3" s="268"/>
    </row>
    <row r="4" spans="1:5" ht="34" x14ac:dyDescent="0.2">
      <c r="A4" s="103" t="s">
        <v>367</v>
      </c>
      <c r="B4" s="102" t="s">
        <v>368</v>
      </c>
      <c r="C4" s="102" t="s">
        <v>369</v>
      </c>
      <c r="D4" s="102" t="s">
        <v>370</v>
      </c>
      <c r="E4" s="104" t="s">
        <v>371</v>
      </c>
    </row>
    <row r="5" spans="1:5" ht="16" x14ac:dyDescent="0.2">
      <c r="A5" s="105" t="s">
        <v>59</v>
      </c>
      <c r="B5" s="141" t="s">
        <v>61</v>
      </c>
      <c r="C5" s="26">
        <v>13392</v>
      </c>
      <c r="D5" s="26">
        <v>11504</v>
      </c>
      <c r="E5" s="106">
        <v>1888</v>
      </c>
    </row>
    <row r="6" spans="1:5" ht="16" x14ac:dyDescent="0.2">
      <c r="A6" s="105" t="s">
        <v>59</v>
      </c>
      <c r="B6" s="141" t="s">
        <v>63</v>
      </c>
      <c r="C6" s="26">
        <v>1064713</v>
      </c>
      <c r="D6" s="26">
        <v>1039716</v>
      </c>
      <c r="E6" s="106">
        <v>24997</v>
      </c>
    </row>
    <row r="7" spans="1:5" ht="16" x14ac:dyDescent="0.2">
      <c r="A7" s="105" t="s">
        <v>59</v>
      </c>
      <c r="B7" s="141" t="s">
        <v>120</v>
      </c>
      <c r="C7" s="26">
        <v>772924</v>
      </c>
      <c r="D7" s="26">
        <v>757431</v>
      </c>
      <c r="E7" s="106">
        <v>15493</v>
      </c>
    </row>
    <row r="8" spans="1:5" ht="16" x14ac:dyDescent="0.2">
      <c r="A8" s="105" t="s">
        <v>59</v>
      </c>
      <c r="B8" s="141" t="s">
        <v>189</v>
      </c>
      <c r="C8" s="26">
        <v>3083110</v>
      </c>
      <c r="D8" s="26">
        <v>3000188.0000000005</v>
      </c>
      <c r="E8" s="106">
        <v>82921.999999999985</v>
      </c>
    </row>
    <row r="9" spans="1:5" ht="16" x14ac:dyDescent="0.2">
      <c r="A9" s="105" t="s">
        <v>59</v>
      </c>
      <c r="B9" s="141" t="s">
        <v>132</v>
      </c>
      <c r="C9" s="26">
        <v>202405</v>
      </c>
      <c r="D9" s="26">
        <v>184609</v>
      </c>
      <c r="E9" s="106">
        <v>17796</v>
      </c>
    </row>
    <row r="10" spans="1:5" ht="16" x14ac:dyDescent="0.2">
      <c r="A10" s="105" t="s">
        <v>59</v>
      </c>
      <c r="B10" s="141" t="s">
        <v>135</v>
      </c>
      <c r="C10" s="26">
        <v>258704.16</v>
      </c>
      <c r="D10" s="26">
        <v>227626.08000000002</v>
      </c>
      <c r="E10" s="106">
        <v>31078.080000000002</v>
      </c>
    </row>
    <row r="11" spans="1:5" ht="16" x14ac:dyDescent="0.2">
      <c r="A11" s="105" t="s">
        <v>59</v>
      </c>
      <c r="B11" s="141" t="s">
        <v>140</v>
      </c>
      <c r="C11" s="26">
        <v>4909686</v>
      </c>
      <c r="D11" s="26">
        <v>4580956</v>
      </c>
      <c r="E11" s="106">
        <v>328730</v>
      </c>
    </row>
    <row r="12" spans="1:5" ht="18" x14ac:dyDescent="0.2">
      <c r="A12" s="105" t="s">
        <v>59</v>
      </c>
      <c r="B12" s="141" t="s">
        <v>1532</v>
      </c>
      <c r="C12" s="26">
        <v>1058568.1300000001</v>
      </c>
      <c r="D12" s="26">
        <v>897665.77424000006</v>
      </c>
      <c r="E12" s="106">
        <v>160902.35576000001</v>
      </c>
    </row>
    <row r="13" spans="1:5" ht="16" x14ac:dyDescent="0.2">
      <c r="A13" s="105" t="s">
        <v>59</v>
      </c>
      <c r="B13" s="141" t="s">
        <v>179</v>
      </c>
      <c r="C13" s="26">
        <v>317312</v>
      </c>
      <c r="D13" s="26">
        <v>305679</v>
      </c>
      <c r="E13" s="106">
        <v>11633</v>
      </c>
    </row>
    <row r="14" spans="1:5" ht="16" x14ac:dyDescent="0.2">
      <c r="A14" s="105" t="s">
        <v>59</v>
      </c>
      <c r="B14" s="141" t="s">
        <v>181</v>
      </c>
      <c r="C14" s="26">
        <v>286181</v>
      </c>
      <c r="D14" s="26">
        <v>280088</v>
      </c>
      <c r="E14" s="106">
        <v>6093</v>
      </c>
    </row>
    <row r="15" spans="1:5" ht="16" x14ac:dyDescent="0.2">
      <c r="A15" s="105" t="s">
        <v>59</v>
      </c>
      <c r="B15" s="141" t="s">
        <v>185</v>
      </c>
      <c r="C15" s="26">
        <v>196765</v>
      </c>
      <c r="D15" s="26">
        <v>191296</v>
      </c>
      <c r="E15" s="106">
        <v>5469</v>
      </c>
    </row>
    <row r="16" spans="1:5" ht="16" x14ac:dyDescent="0.2">
      <c r="A16" s="105" t="s">
        <v>59</v>
      </c>
      <c r="B16" s="141" t="s">
        <v>372</v>
      </c>
      <c r="C16" s="26">
        <v>17222</v>
      </c>
      <c r="D16" s="26">
        <v>15748</v>
      </c>
      <c r="E16" s="106">
        <v>1474</v>
      </c>
    </row>
    <row r="17" spans="1:5" ht="16" x14ac:dyDescent="0.2">
      <c r="A17" s="105" t="s">
        <v>59</v>
      </c>
      <c r="B17" s="141" t="s">
        <v>199</v>
      </c>
      <c r="C17" s="26">
        <v>4096649</v>
      </c>
      <c r="D17" s="26">
        <v>3710076</v>
      </c>
      <c r="E17" s="106">
        <v>386573</v>
      </c>
    </row>
    <row r="18" spans="1:5" ht="16" x14ac:dyDescent="0.2">
      <c r="A18" s="105" t="s">
        <v>59</v>
      </c>
      <c r="B18" s="141" t="s">
        <v>211</v>
      </c>
      <c r="C18" s="26">
        <v>253935</v>
      </c>
      <c r="D18" s="26">
        <v>236806</v>
      </c>
      <c r="E18" s="106">
        <v>11808</v>
      </c>
    </row>
    <row r="19" spans="1:5" ht="16" x14ac:dyDescent="0.2">
      <c r="A19" s="105" t="s">
        <v>59</v>
      </c>
      <c r="B19" s="141" t="s">
        <v>212</v>
      </c>
      <c r="C19" s="26">
        <v>768010</v>
      </c>
      <c r="D19" s="26">
        <v>728657</v>
      </c>
      <c r="E19" s="106">
        <v>39353</v>
      </c>
    </row>
    <row r="20" spans="1:5" ht="16" x14ac:dyDescent="0.2">
      <c r="A20" s="105" t="s">
        <v>59</v>
      </c>
      <c r="B20" s="141" t="s">
        <v>215</v>
      </c>
      <c r="C20" s="26">
        <v>495173</v>
      </c>
      <c r="D20" s="26">
        <v>485911</v>
      </c>
      <c r="E20" s="106">
        <v>9262</v>
      </c>
    </row>
    <row r="21" spans="1:5" ht="16" x14ac:dyDescent="0.2">
      <c r="A21" s="105" t="s">
        <v>59</v>
      </c>
      <c r="B21" s="141" t="s">
        <v>220</v>
      </c>
      <c r="C21" s="26">
        <v>2818851</v>
      </c>
      <c r="D21" s="26">
        <v>2717454</v>
      </c>
      <c r="E21" s="106">
        <v>101397</v>
      </c>
    </row>
    <row r="22" spans="1:5" ht="16" x14ac:dyDescent="0.2">
      <c r="A22" s="105" t="s">
        <v>59</v>
      </c>
      <c r="B22" s="141" t="s">
        <v>235</v>
      </c>
      <c r="C22" s="26">
        <v>127801</v>
      </c>
      <c r="D22" s="26">
        <v>124156</v>
      </c>
      <c r="E22" s="106">
        <v>3645</v>
      </c>
    </row>
    <row r="23" spans="1:5" ht="16" x14ac:dyDescent="0.2">
      <c r="A23" s="105" t="s">
        <v>59</v>
      </c>
      <c r="B23" s="141" t="s">
        <v>240</v>
      </c>
      <c r="C23" s="26">
        <v>369085</v>
      </c>
      <c r="D23" s="26">
        <v>352427</v>
      </c>
      <c r="E23" s="106">
        <v>16658</v>
      </c>
    </row>
    <row r="24" spans="1:5" ht="16" x14ac:dyDescent="0.2">
      <c r="A24" s="105" t="s">
        <v>59</v>
      </c>
      <c r="B24" s="141" t="s">
        <v>242</v>
      </c>
      <c r="C24" s="26">
        <v>879549</v>
      </c>
      <c r="D24" s="26">
        <v>809185.08000000007</v>
      </c>
      <c r="E24" s="106">
        <v>70363.92</v>
      </c>
    </row>
    <row r="25" spans="1:5" ht="16" x14ac:dyDescent="0.2">
      <c r="A25" s="105" t="s">
        <v>102</v>
      </c>
      <c r="B25" s="141" t="s">
        <v>103</v>
      </c>
      <c r="C25" s="26">
        <v>121069</v>
      </c>
      <c r="D25" s="26">
        <v>87605</v>
      </c>
      <c r="E25" s="106">
        <v>33464</v>
      </c>
    </row>
    <row r="26" spans="1:5" ht="16" x14ac:dyDescent="0.2">
      <c r="A26" s="105" t="s">
        <v>102</v>
      </c>
      <c r="B26" s="141" t="s">
        <v>123</v>
      </c>
      <c r="C26" s="26">
        <v>891798</v>
      </c>
      <c r="D26" s="26">
        <v>683954</v>
      </c>
      <c r="E26" s="106">
        <v>207844</v>
      </c>
    </row>
    <row r="27" spans="1:5" ht="16" x14ac:dyDescent="0.2">
      <c r="A27" s="105" t="s">
        <v>102</v>
      </c>
      <c r="B27" s="141" t="s">
        <v>169</v>
      </c>
      <c r="C27" s="26">
        <v>1619859</v>
      </c>
      <c r="D27" s="26">
        <v>1369049.4</v>
      </c>
      <c r="E27" s="106">
        <v>250809.00000000003</v>
      </c>
    </row>
    <row r="28" spans="1:5" ht="16" x14ac:dyDescent="0.2">
      <c r="A28" s="105" t="s">
        <v>102</v>
      </c>
      <c r="B28" s="141" t="s">
        <v>173</v>
      </c>
      <c r="C28" s="26">
        <v>205179</v>
      </c>
      <c r="D28" s="26">
        <v>166080</v>
      </c>
      <c r="E28" s="106">
        <v>39099</v>
      </c>
    </row>
    <row r="29" spans="1:5" ht="16" x14ac:dyDescent="0.2">
      <c r="A29" s="105" t="s">
        <v>102</v>
      </c>
      <c r="B29" s="141" t="s">
        <v>373</v>
      </c>
      <c r="C29" s="26">
        <v>448973.89</v>
      </c>
      <c r="D29" s="26">
        <v>388891.85</v>
      </c>
      <c r="E29" s="106">
        <v>60082.039999999994</v>
      </c>
    </row>
    <row r="30" spans="1:5" ht="16" x14ac:dyDescent="0.2">
      <c r="A30" s="105" t="s">
        <v>102</v>
      </c>
      <c r="B30" s="141" t="s">
        <v>217</v>
      </c>
      <c r="C30" s="26">
        <v>30921.4</v>
      </c>
      <c r="D30" s="26">
        <v>22350.07</v>
      </c>
      <c r="E30" s="106">
        <v>8571.33</v>
      </c>
    </row>
    <row r="31" spans="1:5" ht="16" x14ac:dyDescent="0.2">
      <c r="A31" s="105" t="s">
        <v>102</v>
      </c>
      <c r="B31" s="141" t="s">
        <v>237</v>
      </c>
      <c r="C31" s="26">
        <v>718905.41</v>
      </c>
      <c r="D31" s="26">
        <v>566841</v>
      </c>
      <c r="E31" s="106">
        <v>152066</v>
      </c>
    </row>
    <row r="32" spans="1:5" ht="16" x14ac:dyDescent="0.2">
      <c r="A32" s="105" t="s">
        <v>102</v>
      </c>
      <c r="B32" s="141" t="s">
        <v>374</v>
      </c>
      <c r="C32" s="26">
        <v>345010.99</v>
      </c>
      <c r="D32" s="26">
        <v>290370.42</v>
      </c>
      <c r="E32" s="106">
        <v>54640.57</v>
      </c>
    </row>
    <row r="33" spans="1:5" ht="16" x14ac:dyDescent="0.2">
      <c r="A33" s="105" t="s">
        <v>102</v>
      </c>
      <c r="B33" s="141" t="s">
        <v>253</v>
      </c>
      <c r="C33" s="26">
        <v>143313</v>
      </c>
      <c r="D33" s="26">
        <v>97329</v>
      </c>
      <c r="E33" s="106">
        <v>45984</v>
      </c>
    </row>
    <row r="34" spans="1:5" ht="16" x14ac:dyDescent="0.2">
      <c r="A34" s="105" t="s">
        <v>102</v>
      </c>
      <c r="B34" s="141" t="s">
        <v>256</v>
      </c>
      <c r="C34" s="26">
        <v>246512.13</v>
      </c>
      <c r="D34" s="26">
        <v>172761.36</v>
      </c>
      <c r="E34" s="106">
        <v>73750.77</v>
      </c>
    </row>
    <row r="35" spans="1:5" ht="16" x14ac:dyDescent="0.2">
      <c r="A35" s="105" t="s">
        <v>102</v>
      </c>
      <c r="B35" s="141" t="s">
        <v>257</v>
      </c>
      <c r="C35" s="26">
        <v>56662</v>
      </c>
      <c r="D35" s="26">
        <v>36168</v>
      </c>
      <c r="E35" s="106">
        <v>20494</v>
      </c>
    </row>
    <row r="36" spans="1:5" ht="16" x14ac:dyDescent="0.2">
      <c r="A36" s="105" t="s">
        <v>102</v>
      </c>
      <c r="B36" s="141" t="s">
        <v>375</v>
      </c>
      <c r="C36" s="26">
        <v>100745.01000000001</v>
      </c>
      <c r="D36" s="26">
        <v>64799.45</v>
      </c>
      <c r="E36" s="106">
        <v>35945.549999999996</v>
      </c>
    </row>
    <row r="37" spans="1:5" x14ac:dyDescent="0.2">
      <c r="A37" s="107"/>
      <c r="B37" s="3" t="s">
        <v>376</v>
      </c>
      <c r="C37" s="27">
        <f>SUM(C5:C24)</f>
        <v>21990035.289999999</v>
      </c>
      <c r="D37" s="27">
        <f>SUM(D5:D24)</f>
        <v>20657178.934239998</v>
      </c>
      <c r="E37" s="108">
        <f>SUM(E5:E24)</f>
        <v>1327535.3557599999</v>
      </c>
    </row>
    <row r="38" spans="1:5" x14ac:dyDescent="0.2">
      <c r="A38" s="109"/>
      <c r="B38" s="4" t="s">
        <v>377</v>
      </c>
      <c r="C38" s="28">
        <f>SUM(C25:C36)</f>
        <v>4928948.83</v>
      </c>
      <c r="D38" s="28">
        <f>SUM(D25:D36)</f>
        <v>3946199.55</v>
      </c>
      <c r="E38" s="110">
        <f>SUM(E25:E36)</f>
        <v>982750.26</v>
      </c>
    </row>
    <row r="39" spans="1:5" ht="16" thickBot="1" x14ac:dyDescent="0.25">
      <c r="A39" s="111"/>
      <c r="B39" s="112" t="s">
        <v>378</v>
      </c>
      <c r="C39" s="113">
        <f>SUM(C37:C38)</f>
        <v>26918984.119999997</v>
      </c>
      <c r="D39" s="113">
        <f t="shared" ref="D39:E39" si="0">SUM(D37:D38)</f>
        <v>24603378.484239999</v>
      </c>
      <c r="E39" s="114">
        <f t="shared" si="0"/>
        <v>2310285.61576</v>
      </c>
    </row>
    <row r="40" spans="1:5" x14ac:dyDescent="0.2">
      <c r="A40" s="271" t="s">
        <v>48</v>
      </c>
      <c r="B40" s="271"/>
      <c r="C40" s="271"/>
      <c r="D40" s="271"/>
      <c r="E40" s="271"/>
    </row>
    <row r="41" spans="1:5" x14ac:dyDescent="0.2">
      <c r="A41" s="270" t="s">
        <v>379</v>
      </c>
      <c r="B41" s="270"/>
      <c r="C41" s="270"/>
      <c r="D41" s="270"/>
      <c r="E41" s="270"/>
    </row>
    <row r="42" spans="1:5" ht="27.75" customHeight="1" x14ac:dyDescent="0.2">
      <c r="A42" s="217" t="s">
        <v>433</v>
      </c>
      <c r="B42" s="217"/>
      <c r="C42" s="217"/>
      <c r="D42" s="217"/>
      <c r="E42" s="217"/>
    </row>
    <row r="43" spans="1:5" ht="33" customHeight="1" x14ac:dyDescent="0.2">
      <c r="A43" s="217" t="s">
        <v>382</v>
      </c>
      <c r="B43" s="217"/>
      <c r="C43" s="217"/>
      <c r="D43" s="217"/>
      <c r="E43" s="217"/>
    </row>
    <row r="44" spans="1:5" ht="15" customHeight="1" x14ac:dyDescent="0.2">
      <c r="A44" s="269" t="s">
        <v>434</v>
      </c>
      <c r="B44" s="269"/>
      <c r="C44" s="269"/>
      <c r="D44" s="269"/>
      <c r="E44" s="269"/>
    </row>
    <row r="45" spans="1:5" ht="48" customHeight="1" x14ac:dyDescent="0.2">
      <c r="A45" s="217" t="s">
        <v>435</v>
      </c>
      <c r="B45" s="217"/>
      <c r="C45" s="217"/>
      <c r="D45" s="217"/>
      <c r="E45" s="217"/>
    </row>
    <row r="46" spans="1:5" ht="61.5" customHeight="1" x14ac:dyDescent="0.2">
      <c r="A46" s="269" t="s">
        <v>436</v>
      </c>
      <c r="B46" s="269"/>
      <c r="C46" s="269"/>
      <c r="D46" s="269"/>
      <c r="E46" s="269"/>
    </row>
    <row r="47" spans="1:5" ht="67.5" customHeight="1" x14ac:dyDescent="0.2">
      <c r="A47" s="269" t="s">
        <v>437</v>
      </c>
      <c r="B47" s="269"/>
      <c r="C47" s="269"/>
      <c r="D47" s="269"/>
      <c r="E47" s="269"/>
    </row>
    <row r="48" spans="1:5" ht="30.75" customHeight="1" x14ac:dyDescent="0.2">
      <c r="A48" s="217" t="s">
        <v>1624</v>
      </c>
      <c r="B48" s="217"/>
      <c r="C48" s="217"/>
      <c r="D48" s="217"/>
      <c r="E48" s="217"/>
    </row>
    <row r="49" spans="1:5" ht="15" customHeight="1" x14ac:dyDescent="0.2">
      <c r="A49" s="270" t="s">
        <v>49</v>
      </c>
      <c r="B49" s="270"/>
      <c r="C49" s="270"/>
      <c r="D49" s="270"/>
      <c r="E49" s="270"/>
    </row>
    <row r="50" spans="1:5" x14ac:dyDescent="0.2">
      <c r="A50" s="206" t="s">
        <v>50</v>
      </c>
      <c r="B50" s="206"/>
      <c r="C50" s="206"/>
      <c r="D50" s="206"/>
      <c r="E50" s="206"/>
    </row>
  </sheetData>
  <autoFilter ref="A4:E4" xr:uid="{00000000-0001-0000-0B00-000000000000}"/>
  <mergeCells count="14">
    <mergeCell ref="A49:E49"/>
    <mergeCell ref="A50:E50"/>
    <mergeCell ref="A46:E46"/>
    <mergeCell ref="A47:E47"/>
    <mergeCell ref="A48:E48"/>
    <mergeCell ref="A45:E45"/>
    <mergeCell ref="A43:E43"/>
    <mergeCell ref="A1:E1"/>
    <mergeCell ref="A2:E2"/>
    <mergeCell ref="A3:E3"/>
    <mergeCell ref="A42:E42"/>
    <mergeCell ref="A44:E44"/>
    <mergeCell ref="A41:E41"/>
    <mergeCell ref="A40:E40"/>
  </mergeCells>
  <hyperlinks>
    <hyperlink ref="A50:C50" r:id="rId1" display="https://www.fldoe.org/academics/career-adult-edu/research-evaluation/annual-app-reports.stml " xr:uid="{00000000-0004-0000-0B00-000000000000}"/>
  </hyperlinks>
  <pageMargins left="0.7" right="0.7" top="0.75" bottom="0.75" header="0.3" footer="0.3"/>
  <pageSetup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E52"/>
  <sheetViews>
    <sheetView workbookViewId="0">
      <selection sqref="A1:D1"/>
    </sheetView>
  </sheetViews>
  <sheetFormatPr baseColWidth="10" defaultColWidth="8.83203125" defaultRowHeight="15" x14ac:dyDescent="0.2"/>
  <cols>
    <col min="1" max="1" width="52.6640625" customWidth="1"/>
    <col min="2" max="2" width="16.83203125" customWidth="1"/>
    <col min="3" max="3" width="15.1640625" bestFit="1" customWidth="1"/>
    <col min="4" max="4" width="16.6640625" customWidth="1"/>
    <col min="5" max="5" width="26.1640625" bestFit="1" customWidth="1"/>
  </cols>
  <sheetData>
    <row r="1" spans="1:4" ht="20" thickBot="1" x14ac:dyDescent="0.3">
      <c r="A1" s="260" t="s">
        <v>384</v>
      </c>
      <c r="B1" s="261"/>
      <c r="C1" s="261"/>
      <c r="D1" s="262"/>
    </row>
    <row r="2" spans="1:4" ht="39" customHeight="1" thickBot="1" x14ac:dyDescent="0.25">
      <c r="A2" s="272" t="s">
        <v>438</v>
      </c>
      <c r="B2" s="273"/>
      <c r="C2" s="273"/>
      <c r="D2" s="274"/>
    </row>
    <row r="3" spans="1:4" ht="16" thickBot="1" x14ac:dyDescent="0.25">
      <c r="A3" s="266" t="s">
        <v>52</v>
      </c>
      <c r="B3" s="267"/>
      <c r="C3" s="267"/>
      <c r="D3" s="268"/>
    </row>
    <row r="4" spans="1:4" ht="34" x14ac:dyDescent="0.2">
      <c r="A4" s="103" t="s">
        <v>333</v>
      </c>
      <c r="B4" s="102" t="s">
        <v>369</v>
      </c>
      <c r="C4" s="102" t="s">
        <v>370</v>
      </c>
      <c r="D4" s="104" t="s">
        <v>371</v>
      </c>
    </row>
    <row r="5" spans="1:4" x14ac:dyDescent="0.2">
      <c r="A5" s="115" t="s">
        <v>439</v>
      </c>
      <c r="B5" s="9">
        <v>3792598.6125898873</v>
      </c>
      <c r="C5" s="9">
        <v>3562753.2455452182</v>
      </c>
      <c r="D5" s="116">
        <v>229844.21904466869</v>
      </c>
    </row>
    <row r="6" spans="1:4" ht="17" x14ac:dyDescent="0.2">
      <c r="A6" s="115" t="s">
        <v>440</v>
      </c>
      <c r="B6" s="9">
        <v>121069</v>
      </c>
      <c r="C6" s="9">
        <v>87605</v>
      </c>
      <c r="D6" s="116">
        <v>33464</v>
      </c>
    </row>
    <row r="7" spans="1:4" x14ac:dyDescent="0.2">
      <c r="A7" s="115" t="s">
        <v>385</v>
      </c>
      <c r="B7" s="9">
        <v>299241.90799080092</v>
      </c>
      <c r="C7" s="9">
        <v>291054.75377819961</v>
      </c>
      <c r="D7" s="116">
        <v>8187.1542126012992</v>
      </c>
    </row>
    <row r="8" spans="1:4" x14ac:dyDescent="0.2">
      <c r="A8" s="115" t="s">
        <v>441</v>
      </c>
      <c r="B8" s="9">
        <v>219185.00079536191</v>
      </c>
      <c r="C8" s="9">
        <v>204197.43185969896</v>
      </c>
      <c r="D8" s="116">
        <v>14987.568935662955</v>
      </c>
    </row>
    <row r="9" spans="1:4" x14ac:dyDescent="0.2">
      <c r="A9" s="115" t="s">
        <v>415</v>
      </c>
      <c r="B9" s="9">
        <v>79524.399999999994</v>
      </c>
      <c r="C9" s="9">
        <v>69105.070000000007</v>
      </c>
      <c r="D9" s="116">
        <v>10419.33</v>
      </c>
    </row>
    <row r="10" spans="1:4" x14ac:dyDescent="0.2">
      <c r="A10" s="115" t="s">
        <v>386</v>
      </c>
      <c r="B10" s="9">
        <v>542736.62929561874</v>
      </c>
      <c r="C10" s="9">
        <v>501409.52433582325</v>
      </c>
      <c r="D10" s="116">
        <v>41327.504959795544</v>
      </c>
    </row>
    <row r="11" spans="1:4" x14ac:dyDescent="0.2">
      <c r="A11" s="115" t="s">
        <v>442</v>
      </c>
      <c r="B11" s="9">
        <v>84147.529318353889</v>
      </c>
      <c r="C11" s="9">
        <v>80965.437558929305</v>
      </c>
      <c r="D11" s="116">
        <v>3182.091759424583</v>
      </c>
    </row>
    <row r="12" spans="1:4" x14ac:dyDescent="0.2">
      <c r="A12" s="115" t="s">
        <v>443</v>
      </c>
      <c r="B12" s="9">
        <v>38270</v>
      </c>
      <c r="C12" s="9">
        <v>29270</v>
      </c>
      <c r="D12" s="116">
        <v>9000</v>
      </c>
    </row>
    <row r="13" spans="1:4" x14ac:dyDescent="0.2">
      <c r="A13" s="115" t="s">
        <v>444</v>
      </c>
      <c r="B13" s="9">
        <v>28291</v>
      </c>
      <c r="C13" s="9">
        <v>26975</v>
      </c>
      <c r="D13" s="116">
        <v>1316</v>
      </c>
    </row>
    <row r="14" spans="1:4" x14ac:dyDescent="0.2">
      <c r="A14" s="115" t="s">
        <v>387</v>
      </c>
      <c r="B14" s="9">
        <v>322668.21706004441</v>
      </c>
      <c r="C14" s="9">
        <v>299246.00340011891</v>
      </c>
      <c r="D14" s="116">
        <v>23422.213659925532</v>
      </c>
    </row>
    <row r="15" spans="1:4" x14ac:dyDescent="0.2">
      <c r="A15" s="115" t="s">
        <v>388</v>
      </c>
      <c r="B15" s="9">
        <v>2128491.48</v>
      </c>
      <c r="C15" s="9">
        <v>2034470.24</v>
      </c>
      <c r="D15" s="116">
        <v>94020.24</v>
      </c>
    </row>
    <row r="16" spans="1:4" x14ac:dyDescent="0.2">
      <c r="A16" s="115" t="s">
        <v>445</v>
      </c>
      <c r="B16" s="9">
        <v>322344.13</v>
      </c>
      <c r="C16" s="9">
        <v>246813.36</v>
      </c>
      <c r="D16" s="116">
        <v>75530.77</v>
      </c>
    </row>
    <row r="17" spans="1:4" x14ac:dyDescent="0.2">
      <c r="A17" s="115" t="s">
        <v>389</v>
      </c>
      <c r="B17" s="9">
        <v>9895523.8585202042</v>
      </c>
      <c r="C17" s="9">
        <v>8826357.9906271379</v>
      </c>
      <c r="D17" s="116">
        <v>1069169.2678930662</v>
      </c>
    </row>
    <row r="18" spans="1:4" x14ac:dyDescent="0.2">
      <c r="A18" s="115" t="s">
        <v>390</v>
      </c>
      <c r="B18" s="9">
        <v>304690.91151648341</v>
      </c>
      <c r="C18" s="9">
        <v>286733.03567822953</v>
      </c>
      <c r="D18" s="116">
        <v>17956.875838253931</v>
      </c>
    </row>
    <row r="19" spans="1:4" x14ac:dyDescent="0.2">
      <c r="A19" s="115" t="s">
        <v>391</v>
      </c>
      <c r="B19" s="9">
        <v>622423.99</v>
      </c>
      <c r="C19" s="9">
        <v>550872.15299999993</v>
      </c>
      <c r="D19" s="116">
        <v>71551.824999999997</v>
      </c>
    </row>
    <row r="20" spans="1:4" x14ac:dyDescent="0.2">
      <c r="A20" s="115" t="s">
        <v>416</v>
      </c>
      <c r="B20" s="9">
        <v>155830.91999999998</v>
      </c>
      <c r="C20" s="9">
        <v>147253.8064</v>
      </c>
      <c r="D20" s="116">
        <v>8577.1136000000006</v>
      </c>
    </row>
    <row r="21" spans="1:4" x14ac:dyDescent="0.2">
      <c r="A21" s="115" t="s">
        <v>446</v>
      </c>
      <c r="B21" s="9">
        <v>346793.60571428575</v>
      </c>
      <c r="C21" s="9">
        <v>319050.11725714291</v>
      </c>
      <c r="D21" s="116">
        <v>27743.488457142859</v>
      </c>
    </row>
    <row r="22" spans="1:4" x14ac:dyDescent="0.2">
      <c r="A22" s="115" t="s">
        <v>392</v>
      </c>
      <c r="B22" s="9">
        <v>2161</v>
      </c>
      <c r="C22" s="9">
        <v>2111</v>
      </c>
      <c r="D22" s="116">
        <v>51</v>
      </c>
    </row>
    <row r="23" spans="1:4" x14ac:dyDescent="0.2">
      <c r="A23" s="115" t="s">
        <v>393</v>
      </c>
      <c r="B23" s="9">
        <v>373990.80888950819</v>
      </c>
      <c r="C23" s="9">
        <v>351244.74222042831</v>
      </c>
      <c r="D23" s="116">
        <v>22746.066669079857</v>
      </c>
    </row>
    <row r="24" spans="1:4" x14ac:dyDescent="0.2">
      <c r="A24" s="115" t="s">
        <v>394</v>
      </c>
      <c r="B24" s="9">
        <v>78175</v>
      </c>
      <c r="C24" s="9">
        <v>75358</v>
      </c>
      <c r="D24" s="116">
        <v>2817</v>
      </c>
    </row>
    <row r="25" spans="1:4" x14ac:dyDescent="0.2">
      <c r="A25" s="115" t="s">
        <v>395</v>
      </c>
      <c r="B25" s="9">
        <v>1401707.3845045813</v>
      </c>
      <c r="C25" s="9">
        <v>1277498.0460598851</v>
      </c>
      <c r="D25" s="116">
        <v>124208.80244469637</v>
      </c>
    </row>
    <row r="26" spans="1:4" x14ac:dyDescent="0.2">
      <c r="A26" s="115" t="s">
        <v>396</v>
      </c>
      <c r="B26" s="9">
        <v>18500.365121409253</v>
      </c>
      <c r="C26" s="9">
        <v>17019.149622955047</v>
      </c>
      <c r="D26" s="116">
        <v>1481.2154984542065</v>
      </c>
    </row>
    <row r="27" spans="1:4" x14ac:dyDescent="0.2">
      <c r="A27" s="115" t="s">
        <v>397</v>
      </c>
      <c r="B27" s="9">
        <v>572460.52941176458</v>
      </c>
      <c r="C27" s="9">
        <v>558716.1911764706</v>
      </c>
      <c r="D27" s="116">
        <v>13745.338235294117</v>
      </c>
    </row>
    <row r="28" spans="1:4" x14ac:dyDescent="0.2">
      <c r="A28" s="115" t="s">
        <v>447</v>
      </c>
      <c r="B28" s="9">
        <v>205536</v>
      </c>
      <c r="C28" s="9">
        <v>195979</v>
      </c>
      <c r="D28" s="116">
        <v>9557</v>
      </c>
    </row>
    <row r="29" spans="1:4" x14ac:dyDescent="0.2">
      <c r="A29" s="115" t="s">
        <v>398</v>
      </c>
      <c r="B29" s="9">
        <v>345943</v>
      </c>
      <c r="C29" s="9">
        <v>304899</v>
      </c>
      <c r="D29" s="116">
        <v>41044</v>
      </c>
    </row>
    <row r="30" spans="1:4" x14ac:dyDescent="0.2">
      <c r="A30" s="115" t="s">
        <v>399</v>
      </c>
      <c r="B30" s="9">
        <v>318094.96579547104</v>
      </c>
      <c r="C30" s="9">
        <v>296796.78947504133</v>
      </c>
      <c r="D30" s="116">
        <v>21298.176320429691</v>
      </c>
    </row>
    <row r="31" spans="1:4" x14ac:dyDescent="0.2">
      <c r="A31" s="115" t="s">
        <v>448</v>
      </c>
      <c r="B31" s="9">
        <v>24857</v>
      </c>
      <c r="C31" s="9">
        <v>24274</v>
      </c>
      <c r="D31" s="116">
        <v>584</v>
      </c>
    </row>
    <row r="32" spans="1:4" x14ac:dyDescent="0.2">
      <c r="A32" s="115" t="s">
        <v>400</v>
      </c>
      <c r="B32" s="9">
        <v>42994</v>
      </c>
      <c r="C32" s="9">
        <v>29199</v>
      </c>
      <c r="D32" s="116">
        <v>13795</v>
      </c>
    </row>
    <row r="33" spans="1:4" x14ac:dyDescent="0.2">
      <c r="A33" s="115" t="s">
        <v>401</v>
      </c>
      <c r="B33" s="9">
        <v>2707423.7538751736</v>
      </c>
      <c r="C33" s="9">
        <v>2461180.0175398858</v>
      </c>
      <c r="D33" s="116">
        <v>246241.73633528818</v>
      </c>
    </row>
    <row r="34" spans="1:4" x14ac:dyDescent="0.2">
      <c r="A34" s="115" t="s">
        <v>449</v>
      </c>
      <c r="B34" s="9">
        <v>536081.88510560861</v>
      </c>
      <c r="C34" s="9">
        <v>517576.21325279219</v>
      </c>
      <c r="D34" s="116">
        <v>13183.671852816395</v>
      </c>
    </row>
    <row r="35" spans="1:4" x14ac:dyDescent="0.2">
      <c r="A35" s="115" t="s">
        <v>450</v>
      </c>
      <c r="B35" s="9">
        <v>720</v>
      </c>
      <c r="C35" s="9">
        <v>704</v>
      </c>
      <c r="D35" s="116">
        <v>17</v>
      </c>
    </row>
    <row r="36" spans="1:4" x14ac:dyDescent="0.2">
      <c r="A36" s="115" t="s">
        <v>402</v>
      </c>
      <c r="B36" s="9">
        <v>37260</v>
      </c>
      <c r="C36" s="9">
        <v>35977</v>
      </c>
      <c r="D36" s="116">
        <v>1283</v>
      </c>
    </row>
    <row r="37" spans="1:4" x14ac:dyDescent="0.2">
      <c r="A37" s="115" t="s">
        <v>403</v>
      </c>
      <c r="B37" s="9">
        <v>11528</v>
      </c>
      <c r="C37" s="9">
        <v>11257</v>
      </c>
      <c r="D37" s="116">
        <v>271</v>
      </c>
    </row>
    <row r="38" spans="1:4" x14ac:dyDescent="0.2">
      <c r="A38" s="115" t="s">
        <v>404</v>
      </c>
      <c r="B38" s="9">
        <v>9348.5739220466003</v>
      </c>
      <c r="C38" s="9">
        <v>8722.6363966336958</v>
      </c>
      <c r="D38" s="116">
        <v>625.93752541290382</v>
      </c>
    </row>
    <row r="39" spans="1:4" x14ac:dyDescent="0.2">
      <c r="A39" s="115" t="s">
        <v>405</v>
      </c>
      <c r="B39" s="9">
        <v>428385.72335095459</v>
      </c>
      <c r="C39" s="9">
        <v>404367.09809123637</v>
      </c>
      <c r="D39" s="116">
        <v>24018.501259718149</v>
      </c>
    </row>
    <row r="40" spans="1:4" x14ac:dyDescent="0.2">
      <c r="A40" s="115" t="s">
        <v>406</v>
      </c>
      <c r="B40" s="9">
        <v>482945.93722244148</v>
      </c>
      <c r="C40" s="9">
        <v>449846.43096417299</v>
      </c>
      <c r="D40" s="116">
        <v>33099.506258268491</v>
      </c>
    </row>
    <row r="41" spans="1:4" x14ac:dyDescent="0.2">
      <c r="A41" s="115" t="s">
        <v>451</v>
      </c>
      <c r="B41" s="9">
        <v>3710</v>
      </c>
      <c r="C41" s="9">
        <v>3505</v>
      </c>
      <c r="D41" s="116">
        <v>205</v>
      </c>
    </row>
    <row r="42" spans="1:4" x14ac:dyDescent="0.2">
      <c r="A42" s="115" t="s">
        <v>407</v>
      </c>
      <c r="B42" s="9">
        <v>13329</v>
      </c>
      <c r="C42" s="9">
        <v>13016</v>
      </c>
      <c r="D42" s="116">
        <v>313</v>
      </c>
    </row>
    <row r="43" spans="1:4" ht="16" thickBot="1" x14ac:dyDescent="0.25">
      <c r="A43" s="117" t="s">
        <v>408</v>
      </c>
      <c r="B43" s="118">
        <f>SUM(B5:B42)</f>
        <v>26918984.120000001</v>
      </c>
      <c r="C43" s="118">
        <f t="shared" ref="C43:D43" si="0">SUM(C5:C42)</f>
        <v>24603378.484240007</v>
      </c>
      <c r="D43" s="119">
        <f t="shared" si="0"/>
        <v>2310285.61576</v>
      </c>
    </row>
    <row r="44" spans="1:4" ht="15" customHeight="1" x14ac:dyDescent="0.2">
      <c r="A44" s="271" t="s">
        <v>48</v>
      </c>
      <c r="B44" s="271"/>
      <c r="C44" s="271"/>
      <c r="D44" s="271"/>
    </row>
    <row r="45" spans="1:4" ht="28.5" customHeight="1" x14ac:dyDescent="0.2">
      <c r="A45" s="217" t="s">
        <v>409</v>
      </c>
      <c r="B45" s="217"/>
      <c r="C45" s="217"/>
      <c r="D45" s="217"/>
    </row>
    <row r="46" spans="1:4" ht="36" customHeight="1" x14ac:dyDescent="0.2">
      <c r="A46" s="269" t="s">
        <v>410</v>
      </c>
      <c r="B46" s="269"/>
      <c r="C46" s="269"/>
      <c r="D46" s="269"/>
    </row>
    <row r="47" spans="1:4" ht="35.25" customHeight="1" x14ac:dyDescent="0.2">
      <c r="A47" s="217" t="s">
        <v>411</v>
      </c>
      <c r="B47" s="217"/>
      <c r="C47" s="217"/>
      <c r="D47" s="217"/>
    </row>
    <row r="48" spans="1:4" ht="57.75" customHeight="1" x14ac:dyDescent="0.2">
      <c r="A48" s="269" t="s">
        <v>412</v>
      </c>
      <c r="B48" s="269"/>
      <c r="C48" s="269"/>
      <c r="D48" s="269"/>
    </row>
    <row r="49" spans="1:5" ht="39.75" customHeight="1" x14ac:dyDescent="0.2">
      <c r="A49" s="269" t="s">
        <v>383</v>
      </c>
      <c r="B49" s="269"/>
      <c r="C49" s="269"/>
      <c r="D49" s="269"/>
    </row>
    <row r="50" spans="1:5" ht="29.25" customHeight="1" x14ac:dyDescent="0.2">
      <c r="A50" s="223" t="s">
        <v>1547</v>
      </c>
      <c r="B50" s="223"/>
      <c r="C50" s="223"/>
      <c r="D50" s="223"/>
    </row>
    <row r="51" spans="1:5" x14ac:dyDescent="0.2">
      <c r="A51" s="270" t="s">
        <v>49</v>
      </c>
      <c r="B51" s="270"/>
      <c r="C51" s="270"/>
      <c r="D51" s="270"/>
      <c r="E51" s="270"/>
    </row>
    <row r="52" spans="1:5" x14ac:dyDescent="0.2">
      <c r="A52" s="206" t="s">
        <v>50</v>
      </c>
      <c r="B52" s="206"/>
      <c r="C52" s="206"/>
    </row>
  </sheetData>
  <autoFilter ref="A4:D4" xr:uid="{00000000-0001-0000-0C00-000000000000}"/>
  <dataConsolidate/>
  <mergeCells count="12">
    <mergeCell ref="A52:C52"/>
    <mergeCell ref="A48:D48"/>
    <mergeCell ref="A49:D49"/>
    <mergeCell ref="A1:D1"/>
    <mergeCell ref="A2:D2"/>
    <mergeCell ref="A3:D3"/>
    <mergeCell ref="A45:D45"/>
    <mergeCell ref="A46:D46"/>
    <mergeCell ref="A47:D47"/>
    <mergeCell ref="A51:E51"/>
    <mergeCell ref="A50:D50"/>
    <mergeCell ref="A44:D44"/>
  </mergeCells>
  <hyperlinks>
    <hyperlink ref="A52:C52" r:id="rId1" display="https://www.fldoe.org/academics/career-adult-edu/research-evaluation/annual-app-reports.stml " xr:uid="{00000000-0004-0000-0C00-000000000000}"/>
  </hyperlinks>
  <pageMargins left="0.7" right="0.7" top="0.75" bottom="0.75" header="0.3" footer="0.3"/>
  <pageSetup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E152"/>
  <sheetViews>
    <sheetView workbookViewId="0">
      <selection sqref="A1:E1"/>
    </sheetView>
  </sheetViews>
  <sheetFormatPr baseColWidth="10" defaultColWidth="8.83203125" defaultRowHeight="15" x14ac:dyDescent="0.2"/>
  <cols>
    <col min="1" max="1" width="31.83203125" customWidth="1"/>
    <col min="2" max="2" width="56.6640625" customWidth="1"/>
    <col min="3" max="3" width="12.5" bestFit="1" customWidth="1"/>
    <col min="4" max="4" width="15.83203125" customWidth="1"/>
    <col min="5" max="5" width="15.6640625" customWidth="1"/>
  </cols>
  <sheetData>
    <row r="1" spans="1:5" ht="18.75" customHeight="1" thickBot="1" x14ac:dyDescent="0.25">
      <c r="A1" s="251" t="s">
        <v>413</v>
      </c>
      <c r="B1" s="252"/>
      <c r="C1" s="252"/>
      <c r="D1" s="252"/>
      <c r="E1" s="253"/>
    </row>
    <row r="2" spans="1:5" ht="17.25" customHeight="1" thickBot="1" x14ac:dyDescent="0.25">
      <c r="A2" s="276" t="s">
        <v>452</v>
      </c>
      <c r="B2" s="277"/>
      <c r="C2" s="277"/>
      <c r="D2" s="277"/>
      <c r="E2" s="278"/>
    </row>
    <row r="3" spans="1:5" ht="17.25" customHeight="1" thickBot="1" x14ac:dyDescent="0.25">
      <c r="A3" s="266" t="s">
        <v>52</v>
      </c>
      <c r="B3" s="267"/>
      <c r="C3" s="267"/>
      <c r="D3" s="267"/>
      <c r="E3" s="268"/>
    </row>
    <row r="4" spans="1:5" ht="34" x14ac:dyDescent="0.2">
      <c r="A4" s="120" t="s">
        <v>414</v>
      </c>
      <c r="B4" s="49" t="s">
        <v>333</v>
      </c>
      <c r="C4" s="49" t="s">
        <v>369</v>
      </c>
      <c r="D4" s="49" t="s">
        <v>370</v>
      </c>
      <c r="E4" s="121" t="s">
        <v>371</v>
      </c>
    </row>
    <row r="5" spans="1:5" x14ac:dyDescent="0.2">
      <c r="A5" s="71" t="s">
        <v>61</v>
      </c>
      <c r="B5" s="1" t="s">
        <v>1591</v>
      </c>
      <c r="C5" s="8">
        <v>13392</v>
      </c>
      <c r="D5" s="8">
        <v>11504</v>
      </c>
      <c r="E5" s="122">
        <v>1888</v>
      </c>
    </row>
    <row r="6" spans="1:5" x14ac:dyDescent="0.2">
      <c r="A6" s="71" t="s">
        <v>63</v>
      </c>
      <c r="B6" s="1" t="s">
        <v>1592</v>
      </c>
      <c r="C6" s="8">
        <v>56199</v>
      </c>
      <c r="D6" s="8">
        <v>54879</v>
      </c>
      <c r="E6" s="122">
        <v>1319</v>
      </c>
    </row>
    <row r="7" spans="1:5" x14ac:dyDescent="0.2">
      <c r="A7" s="71" t="s">
        <v>63</v>
      </c>
      <c r="B7" s="1" t="s">
        <v>1593</v>
      </c>
      <c r="C7" s="8">
        <v>19814</v>
      </c>
      <c r="D7" s="8">
        <v>19348</v>
      </c>
      <c r="E7" s="122">
        <v>465</v>
      </c>
    </row>
    <row r="8" spans="1:5" x14ac:dyDescent="0.2">
      <c r="A8" s="71" t="s">
        <v>63</v>
      </c>
      <c r="B8" s="1" t="s">
        <v>1594</v>
      </c>
      <c r="C8" s="8">
        <v>75832</v>
      </c>
      <c r="D8" s="8">
        <v>74052</v>
      </c>
      <c r="E8" s="122">
        <v>1780</v>
      </c>
    </row>
    <row r="9" spans="1:5" x14ac:dyDescent="0.2">
      <c r="A9" s="71" t="s">
        <v>63</v>
      </c>
      <c r="B9" s="1" t="s">
        <v>338</v>
      </c>
      <c r="C9" s="8">
        <v>447610</v>
      </c>
      <c r="D9" s="8">
        <v>437098</v>
      </c>
      <c r="E9" s="122">
        <v>10509</v>
      </c>
    </row>
    <row r="10" spans="1:5" x14ac:dyDescent="0.2">
      <c r="A10" s="71" t="s">
        <v>63</v>
      </c>
      <c r="B10" s="1" t="s">
        <v>1595</v>
      </c>
      <c r="C10" s="8">
        <v>3963</v>
      </c>
      <c r="D10" s="8">
        <v>3870</v>
      </c>
      <c r="E10" s="122">
        <v>93</v>
      </c>
    </row>
    <row r="11" spans="1:5" x14ac:dyDescent="0.2">
      <c r="A11" s="71" t="s">
        <v>63</v>
      </c>
      <c r="B11" s="1" t="s">
        <v>1596</v>
      </c>
      <c r="C11" s="8">
        <v>2161</v>
      </c>
      <c r="D11" s="8">
        <v>2111</v>
      </c>
      <c r="E11" s="122">
        <v>51</v>
      </c>
    </row>
    <row r="12" spans="1:5" x14ac:dyDescent="0.2">
      <c r="A12" s="71" t="s">
        <v>63</v>
      </c>
      <c r="B12" s="1" t="s">
        <v>1597</v>
      </c>
      <c r="C12" s="8">
        <v>24857</v>
      </c>
      <c r="D12" s="8">
        <v>24274</v>
      </c>
      <c r="E12" s="122">
        <v>584</v>
      </c>
    </row>
    <row r="13" spans="1:5" x14ac:dyDescent="0.2">
      <c r="A13" s="71" t="s">
        <v>63</v>
      </c>
      <c r="B13" s="1" t="s">
        <v>1598</v>
      </c>
      <c r="C13" s="8">
        <v>11528</v>
      </c>
      <c r="D13" s="8">
        <v>11257</v>
      </c>
      <c r="E13" s="122">
        <v>271</v>
      </c>
    </row>
    <row r="14" spans="1:5" x14ac:dyDescent="0.2">
      <c r="A14" s="71" t="s">
        <v>63</v>
      </c>
      <c r="B14" s="1" t="s">
        <v>1599</v>
      </c>
      <c r="C14" s="8">
        <v>51515</v>
      </c>
      <c r="D14" s="8">
        <v>50306</v>
      </c>
      <c r="E14" s="122">
        <v>1209</v>
      </c>
    </row>
    <row r="15" spans="1:5" x14ac:dyDescent="0.2">
      <c r="A15" s="71" t="s">
        <v>63</v>
      </c>
      <c r="B15" s="1" t="s">
        <v>1600</v>
      </c>
      <c r="C15" s="8">
        <v>168416</v>
      </c>
      <c r="D15" s="8">
        <v>164462</v>
      </c>
      <c r="E15" s="122">
        <v>3954</v>
      </c>
    </row>
    <row r="16" spans="1:5" x14ac:dyDescent="0.2">
      <c r="A16" s="71" t="s">
        <v>63</v>
      </c>
      <c r="B16" s="1" t="s">
        <v>340</v>
      </c>
      <c r="C16" s="8">
        <v>13329</v>
      </c>
      <c r="D16" s="8">
        <v>13016</v>
      </c>
      <c r="E16" s="122">
        <v>313</v>
      </c>
    </row>
    <row r="17" spans="1:5" x14ac:dyDescent="0.2">
      <c r="A17" s="71" t="s">
        <v>63</v>
      </c>
      <c r="B17" s="1" t="s">
        <v>1601</v>
      </c>
      <c r="C17" s="8">
        <v>180</v>
      </c>
      <c r="D17" s="8">
        <v>176</v>
      </c>
      <c r="E17" s="122">
        <v>4</v>
      </c>
    </row>
    <row r="18" spans="1:5" x14ac:dyDescent="0.2">
      <c r="A18" s="71" t="s">
        <v>63</v>
      </c>
      <c r="B18" s="1" t="s">
        <v>1602</v>
      </c>
      <c r="C18" s="8">
        <v>93304</v>
      </c>
      <c r="D18" s="8">
        <v>91114</v>
      </c>
      <c r="E18" s="122">
        <v>2191</v>
      </c>
    </row>
    <row r="19" spans="1:5" x14ac:dyDescent="0.2">
      <c r="A19" s="71" t="s">
        <v>63</v>
      </c>
      <c r="B19" s="1" t="s">
        <v>1603</v>
      </c>
      <c r="C19" s="8">
        <v>28279</v>
      </c>
      <c r="D19" s="8">
        <v>27616</v>
      </c>
      <c r="E19" s="122">
        <v>664</v>
      </c>
    </row>
    <row r="20" spans="1:5" x14ac:dyDescent="0.2">
      <c r="A20" s="71" t="s">
        <v>63</v>
      </c>
      <c r="B20" s="1" t="s">
        <v>1604</v>
      </c>
      <c r="C20" s="8">
        <v>14230</v>
      </c>
      <c r="D20" s="8">
        <v>13896</v>
      </c>
      <c r="E20" s="122">
        <v>334</v>
      </c>
    </row>
    <row r="21" spans="1:5" x14ac:dyDescent="0.2">
      <c r="A21" s="71" t="s">
        <v>63</v>
      </c>
      <c r="B21" s="1" t="s">
        <v>1605</v>
      </c>
      <c r="C21" s="8">
        <v>52776</v>
      </c>
      <c r="D21" s="8">
        <v>51537</v>
      </c>
      <c r="E21" s="122">
        <v>1239</v>
      </c>
    </row>
    <row r="22" spans="1:5" x14ac:dyDescent="0.2">
      <c r="A22" s="71" t="s">
        <v>63</v>
      </c>
      <c r="B22" s="1" t="s">
        <v>1267</v>
      </c>
      <c r="C22" s="8">
        <v>720</v>
      </c>
      <c r="D22" s="8">
        <v>704</v>
      </c>
      <c r="E22" s="122">
        <v>17</v>
      </c>
    </row>
    <row r="23" spans="1:5" x14ac:dyDescent="0.2">
      <c r="A23" s="71" t="s">
        <v>120</v>
      </c>
      <c r="B23" s="1" t="s">
        <v>1602</v>
      </c>
      <c r="C23" s="8">
        <v>375095.4705882353</v>
      </c>
      <c r="D23" s="8">
        <v>367576.8088235294</v>
      </c>
      <c r="E23" s="122">
        <v>7518.661764705882</v>
      </c>
    </row>
    <row r="24" spans="1:5" x14ac:dyDescent="0.2">
      <c r="A24" s="71" t="s">
        <v>120</v>
      </c>
      <c r="B24" s="1" t="s">
        <v>1603</v>
      </c>
      <c r="C24" s="8">
        <v>397828.52941176464</v>
      </c>
      <c r="D24" s="8">
        <v>389854.19117647054</v>
      </c>
      <c r="E24" s="122">
        <v>7974.3382352941171</v>
      </c>
    </row>
    <row r="25" spans="1:5" x14ac:dyDescent="0.2">
      <c r="A25" s="71" t="s">
        <v>132</v>
      </c>
      <c r="B25" s="1" t="s">
        <v>338</v>
      </c>
      <c r="C25" s="8">
        <v>202405</v>
      </c>
      <c r="D25" s="8">
        <v>184609</v>
      </c>
      <c r="E25" s="122">
        <v>17796</v>
      </c>
    </row>
    <row r="26" spans="1:5" x14ac:dyDescent="0.2">
      <c r="A26" s="71" t="s">
        <v>135</v>
      </c>
      <c r="B26" s="1" t="s">
        <v>1591</v>
      </c>
      <c r="C26" s="8">
        <v>29398.2</v>
      </c>
      <c r="D26" s="8">
        <v>25866.6</v>
      </c>
      <c r="E26" s="122">
        <v>3531.6</v>
      </c>
    </row>
    <row r="27" spans="1:5" x14ac:dyDescent="0.2">
      <c r="A27" s="71" t="s">
        <v>135</v>
      </c>
      <c r="B27" s="1" t="s">
        <v>338</v>
      </c>
      <c r="C27" s="8">
        <v>86234.72</v>
      </c>
      <c r="D27" s="8">
        <v>75875.360000000001</v>
      </c>
      <c r="E27" s="122">
        <v>10359.36</v>
      </c>
    </row>
    <row r="28" spans="1:5" x14ac:dyDescent="0.2">
      <c r="A28" s="71" t="s">
        <v>135</v>
      </c>
      <c r="B28" s="1" t="s">
        <v>1602</v>
      </c>
      <c r="C28" s="8">
        <v>3919.76</v>
      </c>
      <c r="D28" s="8">
        <v>3448.88</v>
      </c>
      <c r="E28" s="122">
        <v>470.88</v>
      </c>
    </row>
    <row r="29" spans="1:5" x14ac:dyDescent="0.2">
      <c r="A29" s="71" t="s">
        <v>135</v>
      </c>
      <c r="B29" s="1" t="s">
        <v>1606</v>
      </c>
      <c r="C29" s="8">
        <v>139151.48000000001</v>
      </c>
      <c r="D29" s="8">
        <v>122435.24</v>
      </c>
      <c r="E29" s="122">
        <v>16716.240000000002</v>
      </c>
    </row>
    <row r="30" spans="1:5" x14ac:dyDescent="0.2">
      <c r="A30" s="71" t="s">
        <v>140</v>
      </c>
      <c r="B30" s="1" t="s">
        <v>1607</v>
      </c>
      <c r="C30" s="8">
        <v>9348.5739220466003</v>
      </c>
      <c r="D30" s="8">
        <v>8722.6363966336958</v>
      </c>
      <c r="E30" s="122">
        <v>625.93752541290382</v>
      </c>
    </row>
    <row r="31" spans="1:5" x14ac:dyDescent="0.2">
      <c r="A31" s="71" t="s">
        <v>140</v>
      </c>
      <c r="B31" s="1" t="s">
        <v>1592</v>
      </c>
      <c r="C31" s="8">
        <v>248491.91151648344</v>
      </c>
      <c r="D31" s="8">
        <v>231854.0356782295</v>
      </c>
      <c r="E31" s="122">
        <v>16637.875838253931</v>
      </c>
    </row>
    <row r="32" spans="1:5" x14ac:dyDescent="0.2">
      <c r="A32" s="71" t="s">
        <v>140</v>
      </c>
      <c r="B32" s="1" t="s">
        <v>1591</v>
      </c>
      <c r="C32" s="8">
        <v>102606.6851056086</v>
      </c>
      <c r="D32" s="8">
        <v>95736.613252792202</v>
      </c>
      <c r="E32" s="122">
        <v>6870.0718528163934</v>
      </c>
    </row>
    <row r="33" spans="1:5" x14ac:dyDescent="0.2">
      <c r="A33" s="71" t="s">
        <v>140</v>
      </c>
      <c r="B33" s="1" t="s">
        <v>1593</v>
      </c>
      <c r="C33" s="8">
        <v>467796.30929561879</v>
      </c>
      <c r="D33" s="8">
        <v>436474.81933582324</v>
      </c>
      <c r="E33" s="122">
        <v>31321.489959795545</v>
      </c>
    </row>
    <row r="34" spans="1:5" x14ac:dyDescent="0.2">
      <c r="A34" s="71" t="s">
        <v>140</v>
      </c>
      <c r="B34" s="1" t="s">
        <v>338</v>
      </c>
      <c r="C34" s="8">
        <v>2105728.5408118842</v>
      </c>
      <c r="D34" s="8">
        <v>1964738.639783368</v>
      </c>
      <c r="E34" s="122">
        <v>140989.901028516</v>
      </c>
    </row>
    <row r="35" spans="1:5" x14ac:dyDescent="0.2">
      <c r="A35" s="71" t="s">
        <v>140</v>
      </c>
      <c r="B35" s="1" t="s">
        <v>1608</v>
      </c>
      <c r="C35" s="8">
        <v>22938.089451438296</v>
      </c>
      <c r="D35" s="8">
        <v>21402.260450281949</v>
      </c>
      <c r="E35" s="122">
        <v>1535.829001156349</v>
      </c>
    </row>
    <row r="36" spans="1:5" x14ac:dyDescent="0.2">
      <c r="A36" s="71" t="s">
        <v>140</v>
      </c>
      <c r="B36" s="1" t="s">
        <v>1600</v>
      </c>
      <c r="C36" s="8">
        <v>700701.17796421074</v>
      </c>
      <c r="D36" s="8">
        <v>653785.44888659252</v>
      </c>
      <c r="E36" s="122">
        <v>46915.729077618198</v>
      </c>
    </row>
    <row r="37" spans="1:5" x14ac:dyDescent="0.2">
      <c r="A37" s="71" t="s">
        <v>140</v>
      </c>
      <c r="B37" s="1" t="s">
        <v>1601</v>
      </c>
      <c r="C37" s="8">
        <v>92249.000795361906</v>
      </c>
      <c r="D37" s="8">
        <v>86072.431859698947</v>
      </c>
      <c r="E37" s="122">
        <v>6176.5689356629564</v>
      </c>
    </row>
    <row r="38" spans="1:5" x14ac:dyDescent="0.2">
      <c r="A38" s="71" t="s">
        <v>140</v>
      </c>
      <c r="B38" s="1" t="s">
        <v>339</v>
      </c>
      <c r="C38" s="8">
        <v>318094.96579547104</v>
      </c>
      <c r="D38" s="8">
        <v>296796.78947504133</v>
      </c>
      <c r="E38" s="122">
        <v>21298.176320429691</v>
      </c>
    </row>
    <row r="39" spans="1:5" x14ac:dyDescent="0.2">
      <c r="A39" s="71" t="s">
        <v>140</v>
      </c>
      <c r="B39" s="1" t="s">
        <v>1604</v>
      </c>
      <c r="C39" s="8">
        <v>311393.93722244148</v>
      </c>
      <c r="D39" s="8">
        <v>290544.43096417299</v>
      </c>
      <c r="E39" s="122">
        <v>20849.506258268488</v>
      </c>
    </row>
    <row r="40" spans="1:5" x14ac:dyDescent="0.2">
      <c r="A40" s="71" t="s">
        <v>140</v>
      </c>
      <c r="B40" s="1" t="s">
        <v>1609</v>
      </c>
      <c r="C40" s="8">
        <v>209121.99922992702</v>
      </c>
      <c r="D40" s="8">
        <v>195120.15169693736</v>
      </c>
      <c r="E40" s="122">
        <v>14001.847532989666</v>
      </c>
    </row>
    <row r="41" spans="1:5" x14ac:dyDescent="0.2">
      <c r="A41" s="71" t="s">
        <v>140</v>
      </c>
      <c r="B41" s="1" t="s">
        <v>1605</v>
      </c>
      <c r="C41" s="8">
        <v>321214.80888950819</v>
      </c>
      <c r="D41" s="8">
        <v>299707.74222042831</v>
      </c>
      <c r="E41" s="122">
        <v>21507.066669079857</v>
      </c>
    </row>
    <row r="42" spans="1:5" ht="18" x14ac:dyDescent="0.2">
      <c r="A42" s="141" t="s">
        <v>1532</v>
      </c>
      <c r="B42" s="1" t="s">
        <v>338</v>
      </c>
      <c r="C42" s="8">
        <v>738211.13311125524</v>
      </c>
      <c r="D42" s="8">
        <v>626003.04087834444</v>
      </c>
      <c r="E42" s="122">
        <v>112208.0922329108</v>
      </c>
    </row>
    <row r="43" spans="1:5" ht="18" x14ac:dyDescent="0.2">
      <c r="A43" s="141" t="s">
        <v>1532</v>
      </c>
      <c r="B43" s="1" t="s">
        <v>1600</v>
      </c>
      <c r="C43" s="8">
        <v>146338.24263579323</v>
      </c>
      <c r="D43" s="8">
        <v>124094.82975515265</v>
      </c>
      <c r="E43" s="122">
        <v>22243.412880640572</v>
      </c>
    </row>
    <row r="44" spans="1:5" ht="18" x14ac:dyDescent="0.2">
      <c r="A44" s="141" t="s">
        <v>1532</v>
      </c>
      <c r="B44" s="1" t="s">
        <v>1610</v>
      </c>
      <c r="C44" s="8">
        <v>50027.384504581372</v>
      </c>
      <c r="D44" s="8">
        <v>42423.222059885004</v>
      </c>
      <c r="E44" s="122">
        <v>7604.1624446963688</v>
      </c>
    </row>
    <row r="45" spans="1:5" ht="18" x14ac:dyDescent="0.2">
      <c r="A45" s="141" t="s">
        <v>1532</v>
      </c>
      <c r="B45" s="1" t="s">
        <v>1602</v>
      </c>
      <c r="C45" s="8">
        <v>120786.00462696092</v>
      </c>
      <c r="D45" s="8">
        <v>102426.53192366286</v>
      </c>
      <c r="E45" s="122">
        <v>18359.472703298059</v>
      </c>
    </row>
    <row r="46" spans="1:5" ht="18" x14ac:dyDescent="0.2">
      <c r="A46" s="141" t="s">
        <v>1532</v>
      </c>
      <c r="B46" s="1" t="s">
        <v>1611</v>
      </c>
      <c r="C46" s="8">
        <v>3205.3651214092533</v>
      </c>
      <c r="D46" s="8">
        <v>2718.1496229550467</v>
      </c>
      <c r="E46" s="122">
        <v>487.21549845420651</v>
      </c>
    </row>
    <row r="47" spans="1:5" x14ac:dyDescent="0.2">
      <c r="A47" s="71" t="s">
        <v>179</v>
      </c>
      <c r="B47" s="1" t="s">
        <v>1602</v>
      </c>
      <c r="C47" s="8">
        <v>298826</v>
      </c>
      <c r="D47" s="8">
        <v>287871</v>
      </c>
      <c r="E47" s="122">
        <v>10955</v>
      </c>
    </row>
    <row r="48" spans="1:5" x14ac:dyDescent="0.2">
      <c r="A48" s="71" t="s">
        <v>179</v>
      </c>
      <c r="B48" s="1" t="s">
        <v>1612</v>
      </c>
      <c r="C48" s="8">
        <v>14245</v>
      </c>
      <c r="D48" s="8">
        <v>13723</v>
      </c>
      <c r="E48" s="122">
        <v>522</v>
      </c>
    </row>
    <row r="49" spans="1:5" x14ac:dyDescent="0.2">
      <c r="A49" s="71" t="s">
        <v>179</v>
      </c>
      <c r="B49" s="1" t="s">
        <v>1611</v>
      </c>
      <c r="C49" s="8">
        <v>4241</v>
      </c>
      <c r="D49" s="8">
        <v>4085</v>
      </c>
      <c r="E49" s="122">
        <v>156</v>
      </c>
    </row>
    <row r="50" spans="1:5" x14ac:dyDescent="0.2">
      <c r="A50" s="71" t="s">
        <v>181</v>
      </c>
      <c r="B50" s="1" t="s">
        <v>338</v>
      </c>
      <c r="C50" s="8">
        <v>99041</v>
      </c>
      <c r="D50" s="8">
        <v>96933</v>
      </c>
      <c r="E50" s="122">
        <v>2109</v>
      </c>
    </row>
    <row r="51" spans="1:5" x14ac:dyDescent="0.2">
      <c r="A51" s="71" t="s">
        <v>181</v>
      </c>
      <c r="B51" s="1" t="s">
        <v>1606</v>
      </c>
      <c r="C51" s="8">
        <v>187140</v>
      </c>
      <c r="D51" s="8">
        <v>183155</v>
      </c>
      <c r="E51" s="122">
        <v>3984</v>
      </c>
    </row>
    <row r="52" spans="1:5" x14ac:dyDescent="0.2">
      <c r="A52" s="71" t="s">
        <v>185</v>
      </c>
      <c r="B52" s="1" t="s">
        <v>338</v>
      </c>
      <c r="C52" s="8">
        <v>180217</v>
      </c>
      <c r="D52" s="8">
        <v>175208</v>
      </c>
      <c r="E52" s="122">
        <v>5009</v>
      </c>
    </row>
    <row r="53" spans="1:5" x14ac:dyDescent="0.2">
      <c r="A53" s="71" t="s">
        <v>185</v>
      </c>
      <c r="B53" s="1" t="s">
        <v>1601</v>
      </c>
      <c r="C53" s="8">
        <v>16548</v>
      </c>
      <c r="D53" s="8">
        <v>16088</v>
      </c>
      <c r="E53" s="122">
        <v>460</v>
      </c>
    </row>
    <row r="54" spans="1:5" x14ac:dyDescent="0.2">
      <c r="A54" s="71" t="s">
        <v>189</v>
      </c>
      <c r="B54" s="1" t="s">
        <v>338</v>
      </c>
      <c r="C54" s="8">
        <v>973651.34088277933</v>
      </c>
      <c r="D54" s="8">
        <v>947464.43334828271</v>
      </c>
      <c r="E54" s="122">
        <v>26186.907534496604</v>
      </c>
    </row>
    <row r="55" spans="1:5" x14ac:dyDescent="0.2">
      <c r="A55" s="71" t="s">
        <v>189</v>
      </c>
      <c r="B55" s="1" t="s">
        <v>1608</v>
      </c>
      <c r="C55" s="8">
        <v>61209.439866915593</v>
      </c>
      <c r="D55" s="8">
        <v>59563.17710864736</v>
      </c>
      <c r="E55" s="122">
        <v>1646.2627582682339</v>
      </c>
    </row>
    <row r="56" spans="1:5" x14ac:dyDescent="0.2">
      <c r="A56" s="71" t="s">
        <v>189</v>
      </c>
      <c r="B56" s="1" t="s">
        <v>1600</v>
      </c>
      <c r="C56" s="8">
        <v>335856.05184659828</v>
      </c>
      <c r="D56" s="8">
        <v>326823.01198385464</v>
      </c>
      <c r="E56" s="122">
        <v>9033.0398627436662</v>
      </c>
    </row>
    <row r="57" spans="1:5" x14ac:dyDescent="0.2">
      <c r="A57" s="71" t="s">
        <v>189</v>
      </c>
      <c r="B57" s="1" t="s">
        <v>1602</v>
      </c>
      <c r="C57" s="8">
        <v>1228823.3182318339</v>
      </c>
      <c r="D57" s="8">
        <v>1195773.4149865976</v>
      </c>
      <c r="E57" s="122">
        <v>33049.903245236186</v>
      </c>
    </row>
    <row r="58" spans="1:5" x14ac:dyDescent="0.2">
      <c r="A58" s="71" t="s">
        <v>189</v>
      </c>
      <c r="B58" s="1" t="s">
        <v>1612</v>
      </c>
      <c r="C58" s="8">
        <v>284996.90799080092</v>
      </c>
      <c r="D58" s="8">
        <v>277331.75377819961</v>
      </c>
      <c r="E58" s="122">
        <v>7665.1542126012992</v>
      </c>
    </row>
    <row r="59" spans="1:5" x14ac:dyDescent="0.2">
      <c r="A59" s="71" t="s">
        <v>189</v>
      </c>
      <c r="B59" s="1" t="s">
        <v>481</v>
      </c>
      <c r="C59" s="8">
        <v>20829.21706004443</v>
      </c>
      <c r="D59" s="8">
        <v>20269.003400118898</v>
      </c>
      <c r="E59" s="122">
        <v>560.21365992553115</v>
      </c>
    </row>
    <row r="60" spans="1:5" x14ac:dyDescent="0.2">
      <c r="A60" s="71" t="s">
        <v>189</v>
      </c>
      <c r="B60" s="1" t="s">
        <v>1609</v>
      </c>
      <c r="C60" s="8">
        <v>177743.72412102754</v>
      </c>
      <c r="D60" s="8">
        <v>172963.20539429906</v>
      </c>
      <c r="E60" s="122">
        <v>4780.5187267284809</v>
      </c>
    </row>
    <row r="61" spans="1:5" x14ac:dyDescent="0.2">
      <c r="A61" s="71" t="s">
        <v>372</v>
      </c>
      <c r="B61" s="1" t="s">
        <v>1609</v>
      </c>
      <c r="C61" s="8">
        <v>17222</v>
      </c>
      <c r="D61" s="8">
        <v>15748</v>
      </c>
      <c r="E61" s="122">
        <v>1474</v>
      </c>
    </row>
    <row r="62" spans="1:5" x14ac:dyDescent="0.2">
      <c r="A62" s="71" t="s">
        <v>199</v>
      </c>
      <c r="B62" s="1" t="s">
        <v>1613</v>
      </c>
      <c r="C62" s="8">
        <v>322898</v>
      </c>
      <c r="D62" s="8">
        <v>285054</v>
      </c>
      <c r="E62" s="122">
        <v>37844</v>
      </c>
    </row>
    <row r="63" spans="1:5" x14ac:dyDescent="0.2">
      <c r="A63" s="71" t="s">
        <v>199</v>
      </c>
      <c r="B63" s="1" t="s">
        <v>1593</v>
      </c>
      <c r="C63" s="8">
        <v>8462</v>
      </c>
      <c r="D63" s="8">
        <v>7820</v>
      </c>
      <c r="E63" s="122">
        <v>642</v>
      </c>
    </row>
    <row r="64" spans="1:5" x14ac:dyDescent="0.2">
      <c r="A64" s="71" t="s">
        <v>199</v>
      </c>
      <c r="B64" s="1" t="s">
        <v>338</v>
      </c>
      <c r="C64" s="8">
        <v>1517025</v>
      </c>
      <c r="D64" s="8">
        <v>1339228</v>
      </c>
      <c r="E64" s="122">
        <v>177797</v>
      </c>
    </row>
    <row r="65" spans="1:5" x14ac:dyDescent="0.2">
      <c r="A65" s="71" t="s">
        <v>199</v>
      </c>
      <c r="B65" s="1" t="s">
        <v>1599</v>
      </c>
      <c r="C65" s="8">
        <v>57587</v>
      </c>
      <c r="D65" s="8">
        <v>53224</v>
      </c>
      <c r="E65" s="122">
        <v>4363</v>
      </c>
    </row>
    <row r="66" spans="1:5" x14ac:dyDescent="0.2">
      <c r="A66" s="71" t="s">
        <v>199</v>
      </c>
      <c r="B66" s="1" t="s">
        <v>1600</v>
      </c>
      <c r="C66" s="8">
        <v>633659</v>
      </c>
      <c r="D66" s="8">
        <v>585664</v>
      </c>
      <c r="E66" s="122">
        <v>47995</v>
      </c>
    </row>
    <row r="67" spans="1:5" x14ac:dyDescent="0.2">
      <c r="A67" s="71" t="s">
        <v>199</v>
      </c>
      <c r="B67" s="1" t="s">
        <v>1610</v>
      </c>
      <c r="C67" s="8">
        <v>291108</v>
      </c>
      <c r="D67" s="8">
        <v>269059</v>
      </c>
      <c r="E67" s="122">
        <v>22049</v>
      </c>
    </row>
    <row r="68" spans="1:5" x14ac:dyDescent="0.2">
      <c r="A68" s="71" t="s">
        <v>199</v>
      </c>
      <c r="B68" s="1" t="s">
        <v>1601</v>
      </c>
      <c r="C68" s="8">
        <v>110208</v>
      </c>
      <c r="D68" s="8">
        <v>101861</v>
      </c>
      <c r="E68" s="122">
        <v>8347</v>
      </c>
    </row>
    <row r="69" spans="1:5" x14ac:dyDescent="0.2">
      <c r="A69" s="71" t="s">
        <v>199</v>
      </c>
      <c r="B69" s="1" t="s">
        <v>1602</v>
      </c>
      <c r="C69" s="8">
        <v>302541</v>
      </c>
      <c r="D69" s="8">
        <v>279626</v>
      </c>
      <c r="E69" s="122">
        <v>22915</v>
      </c>
    </row>
    <row r="70" spans="1:5" x14ac:dyDescent="0.2">
      <c r="A70" s="71" t="s">
        <v>199</v>
      </c>
      <c r="B70" s="1" t="s">
        <v>481</v>
      </c>
      <c r="C70" s="8">
        <v>301839</v>
      </c>
      <c r="D70" s="8">
        <v>278977</v>
      </c>
      <c r="E70" s="122">
        <v>22862</v>
      </c>
    </row>
    <row r="71" spans="1:5" x14ac:dyDescent="0.2">
      <c r="A71" s="71" t="s">
        <v>199</v>
      </c>
      <c r="B71" s="1" t="s">
        <v>1604</v>
      </c>
      <c r="C71" s="8">
        <v>157322</v>
      </c>
      <c r="D71" s="8">
        <v>145406</v>
      </c>
      <c r="E71" s="122">
        <v>11916</v>
      </c>
    </row>
    <row r="72" spans="1:5" x14ac:dyDescent="0.2">
      <c r="A72" s="71" t="s">
        <v>199</v>
      </c>
      <c r="B72" s="1" t="s">
        <v>1606</v>
      </c>
      <c r="C72" s="8">
        <v>382946</v>
      </c>
      <c r="D72" s="8">
        <v>353941</v>
      </c>
      <c r="E72" s="122">
        <v>29005</v>
      </c>
    </row>
    <row r="73" spans="1:5" x14ac:dyDescent="0.2">
      <c r="A73" s="71" t="s">
        <v>199</v>
      </c>
      <c r="B73" s="1" t="s">
        <v>1611</v>
      </c>
      <c r="C73" s="8">
        <v>11054</v>
      </c>
      <c r="D73" s="8">
        <v>10216</v>
      </c>
      <c r="E73" s="122">
        <v>838</v>
      </c>
    </row>
    <row r="74" spans="1:5" x14ac:dyDescent="0.2">
      <c r="A74" s="71" t="s">
        <v>211</v>
      </c>
      <c r="B74" s="1" t="s">
        <v>1591</v>
      </c>
      <c r="C74" s="8">
        <v>19228</v>
      </c>
      <c r="D74" s="8">
        <v>13012</v>
      </c>
      <c r="E74" s="122">
        <v>894</v>
      </c>
    </row>
    <row r="75" spans="1:5" x14ac:dyDescent="0.2">
      <c r="A75" s="71" t="s">
        <v>211</v>
      </c>
      <c r="B75" s="1" t="s">
        <v>1593</v>
      </c>
      <c r="C75" s="8">
        <v>880</v>
      </c>
      <c r="D75" s="8">
        <v>840</v>
      </c>
      <c r="E75" s="122">
        <v>41</v>
      </c>
    </row>
    <row r="76" spans="1:5" x14ac:dyDescent="0.2">
      <c r="A76" s="71" t="s">
        <v>211</v>
      </c>
      <c r="B76" s="1" t="s">
        <v>1614</v>
      </c>
      <c r="C76" s="8">
        <v>28291</v>
      </c>
      <c r="D76" s="8">
        <v>26975</v>
      </c>
      <c r="E76" s="122">
        <v>1316</v>
      </c>
    </row>
    <row r="77" spans="1:5" x14ac:dyDescent="0.2">
      <c r="A77" s="71" t="s">
        <v>211</v>
      </c>
      <c r="B77" s="1" t="s">
        <v>542</v>
      </c>
      <c r="C77" s="8">
        <v>205536</v>
      </c>
      <c r="D77" s="8">
        <v>195979</v>
      </c>
      <c r="E77" s="122">
        <v>9557</v>
      </c>
    </row>
    <row r="78" spans="1:5" x14ac:dyDescent="0.2">
      <c r="A78" s="71" t="s">
        <v>212</v>
      </c>
      <c r="B78" s="1" t="s">
        <v>1591</v>
      </c>
      <c r="C78" s="8">
        <v>371457</v>
      </c>
      <c r="D78" s="8">
        <v>371457</v>
      </c>
      <c r="E78" s="122">
        <v>0</v>
      </c>
    </row>
    <row r="79" spans="1:5" x14ac:dyDescent="0.2">
      <c r="A79" s="71" t="s">
        <v>212</v>
      </c>
      <c r="B79" s="1" t="s">
        <v>1593</v>
      </c>
      <c r="C79" s="8">
        <v>1900</v>
      </c>
      <c r="D79" s="8">
        <v>1900</v>
      </c>
      <c r="E79" s="122">
        <v>0</v>
      </c>
    </row>
    <row r="80" spans="1:5" x14ac:dyDescent="0.2">
      <c r="A80" s="71" t="s">
        <v>212</v>
      </c>
      <c r="B80" s="1" t="s">
        <v>338</v>
      </c>
      <c r="C80" s="8">
        <v>269795</v>
      </c>
      <c r="D80" s="8">
        <v>239400</v>
      </c>
      <c r="E80" s="122">
        <v>30395</v>
      </c>
    </row>
    <row r="81" spans="1:5" x14ac:dyDescent="0.2">
      <c r="A81" s="71" t="s">
        <v>212</v>
      </c>
      <c r="B81" s="1" t="s">
        <v>1600</v>
      </c>
      <c r="C81" s="8">
        <v>28500</v>
      </c>
      <c r="D81" s="8">
        <v>28500</v>
      </c>
      <c r="E81" s="122">
        <v>0</v>
      </c>
    </row>
    <row r="82" spans="1:5" x14ac:dyDescent="0.2">
      <c r="A82" s="71" t="s">
        <v>212</v>
      </c>
      <c r="B82" s="1" t="s">
        <v>1602</v>
      </c>
      <c r="C82" s="8">
        <v>96358</v>
      </c>
      <c r="D82" s="8">
        <v>87400</v>
      </c>
      <c r="E82" s="122">
        <v>8958</v>
      </c>
    </row>
    <row r="83" spans="1:5" x14ac:dyDescent="0.2">
      <c r="A83" s="71" t="s">
        <v>215</v>
      </c>
      <c r="B83" s="1" t="s">
        <v>338</v>
      </c>
      <c r="C83" s="8">
        <v>74300</v>
      </c>
      <c r="D83" s="8">
        <v>72932</v>
      </c>
      <c r="E83" s="122">
        <v>1368</v>
      </c>
    </row>
    <row r="84" spans="1:5" x14ac:dyDescent="0.2">
      <c r="A84" s="71" t="s">
        <v>215</v>
      </c>
      <c r="B84" s="1" t="s">
        <v>1606</v>
      </c>
      <c r="C84" s="8">
        <v>420873</v>
      </c>
      <c r="D84" s="8">
        <v>412979</v>
      </c>
      <c r="E84" s="122">
        <v>7894</v>
      </c>
    </row>
    <row r="85" spans="1:5" x14ac:dyDescent="0.2">
      <c r="A85" s="71" t="s">
        <v>220</v>
      </c>
      <c r="B85" s="1" t="s">
        <v>338</v>
      </c>
      <c r="C85" s="8">
        <v>183929</v>
      </c>
      <c r="D85" s="8">
        <v>176821</v>
      </c>
      <c r="E85" s="122">
        <v>7108</v>
      </c>
    </row>
    <row r="86" spans="1:5" x14ac:dyDescent="0.2">
      <c r="A86" s="71" t="s">
        <v>220</v>
      </c>
      <c r="B86" s="1" t="s">
        <v>1595</v>
      </c>
      <c r="C86" s="8">
        <v>44640</v>
      </c>
      <c r="D86" s="8">
        <v>42885</v>
      </c>
      <c r="E86" s="122">
        <v>1755</v>
      </c>
    </row>
    <row r="87" spans="1:5" x14ac:dyDescent="0.2">
      <c r="A87" s="71" t="s">
        <v>220</v>
      </c>
      <c r="B87" s="1" t="s">
        <v>1615</v>
      </c>
      <c r="C87" s="8">
        <v>37260</v>
      </c>
      <c r="D87" s="8">
        <v>35977</v>
      </c>
      <c r="E87" s="122">
        <v>1283</v>
      </c>
    </row>
    <row r="88" spans="1:5" x14ac:dyDescent="0.2">
      <c r="A88" s="71" t="s">
        <v>220</v>
      </c>
      <c r="B88" s="1" t="s">
        <v>1599</v>
      </c>
      <c r="C88" s="8">
        <v>122415</v>
      </c>
      <c r="D88" s="8">
        <v>118182</v>
      </c>
      <c r="E88" s="122">
        <v>4233</v>
      </c>
    </row>
    <row r="89" spans="1:5" x14ac:dyDescent="0.2">
      <c r="A89" s="71" t="s">
        <v>220</v>
      </c>
      <c r="B89" s="1" t="s">
        <v>1600</v>
      </c>
      <c r="C89" s="8">
        <v>109828</v>
      </c>
      <c r="D89" s="8">
        <v>105982</v>
      </c>
      <c r="E89" s="122">
        <v>3846</v>
      </c>
    </row>
    <row r="90" spans="1:5" x14ac:dyDescent="0.2">
      <c r="A90" s="71" t="s">
        <v>220</v>
      </c>
      <c r="B90" s="1" t="s">
        <v>1610</v>
      </c>
      <c r="C90" s="8">
        <v>582837</v>
      </c>
      <c r="D90" s="8">
        <v>562784</v>
      </c>
      <c r="E90" s="122">
        <v>20053</v>
      </c>
    </row>
    <row r="91" spans="1:5" x14ac:dyDescent="0.2">
      <c r="A91" s="71" t="s">
        <v>220</v>
      </c>
      <c r="B91" s="1" t="s">
        <v>1602</v>
      </c>
      <c r="C91" s="8">
        <v>429566</v>
      </c>
      <c r="D91" s="8">
        <v>413740</v>
      </c>
      <c r="E91" s="122">
        <v>15826</v>
      </c>
    </row>
    <row r="92" spans="1:5" x14ac:dyDescent="0.2">
      <c r="A92" s="71" t="s">
        <v>220</v>
      </c>
      <c r="B92" s="1" t="s">
        <v>1616</v>
      </c>
      <c r="C92" s="8">
        <v>78175</v>
      </c>
      <c r="D92" s="8">
        <v>75358</v>
      </c>
      <c r="E92" s="122">
        <v>2817</v>
      </c>
    </row>
    <row r="93" spans="1:5" x14ac:dyDescent="0.2">
      <c r="A93" s="71" t="s">
        <v>220</v>
      </c>
      <c r="B93" s="1" t="s">
        <v>1603</v>
      </c>
      <c r="C93" s="8">
        <v>146353</v>
      </c>
      <c r="D93" s="8">
        <v>141246</v>
      </c>
      <c r="E93" s="122">
        <v>5107</v>
      </c>
    </row>
    <row r="94" spans="1:5" x14ac:dyDescent="0.2">
      <c r="A94" s="71" t="s">
        <v>220</v>
      </c>
      <c r="B94" s="1" t="s">
        <v>1617</v>
      </c>
      <c r="C94" s="8">
        <v>85467</v>
      </c>
      <c r="D94" s="8">
        <v>82519</v>
      </c>
      <c r="E94" s="122">
        <v>2948</v>
      </c>
    </row>
    <row r="95" spans="1:5" x14ac:dyDescent="0.2">
      <c r="A95" s="71" t="s">
        <v>220</v>
      </c>
      <c r="B95" s="1" t="s">
        <v>1606</v>
      </c>
      <c r="C95" s="8">
        <v>998381</v>
      </c>
      <c r="D95" s="8">
        <v>961960</v>
      </c>
      <c r="E95" s="122">
        <v>36421</v>
      </c>
    </row>
    <row r="96" spans="1:5" x14ac:dyDescent="0.2">
      <c r="A96" s="71" t="s">
        <v>235</v>
      </c>
      <c r="B96" s="1" t="s">
        <v>338</v>
      </c>
      <c r="C96" s="8">
        <v>107352</v>
      </c>
      <c r="D96" s="8">
        <v>104291</v>
      </c>
      <c r="E96" s="122">
        <v>3061</v>
      </c>
    </row>
    <row r="97" spans="1:5" x14ac:dyDescent="0.2">
      <c r="A97" s="71" t="s">
        <v>235</v>
      </c>
      <c r="B97" s="1" t="s">
        <v>1602</v>
      </c>
      <c r="C97" s="8">
        <v>20449</v>
      </c>
      <c r="D97" s="8">
        <v>19865</v>
      </c>
      <c r="E97" s="122">
        <v>584</v>
      </c>
    </row>
    <row r="98" spans="1:5" x14ac:dyDescent="0.2">
      <c r="A98" s="71" t="s">
        <v>240</v>
      </c>
      <c r="B98" s="1" t="s">
        <v>338</v>
      </c>
      <c r="C98" s="8">
        <v>129572</v>
      </c>
      <c r="D98" s="8">
        <v>123724</v>
      </c>
      <c r="E98" s="122">
        <v>5848</v>
      </c>
    </row>
    <row r="99" spans="1:5" x14ac:dyDescent="0.2">
      <c r="A99" s="71" t="s">
        <v>240</v>
      </c>
      <c r="B99" s="1" t="s">
        <v>1600</v>
      </c>
      <c r="C99" s="8">
        <v>70676</v>
      </c>
      <c r="D99" s="8">
        <v>67486</v>
      </c>
      <c r="E99" s="122">
        <v>3190</v>
      </c>
    </row>
    <row r="100" spans="1:5" x14ac:dyDescent="0.2">
      <c r="A100" s="71" t="s">
        <v>240</v>
      </c>
      <c r="B100" s="1" t="s">
        <v>1602</v>
      </c>
      <c r="C100" s="8">
        <v>168837</v>
      </c>
      <c r="D100" s="8">
        <v>161217</v>
      </c>
      <c r="E100" s="122">
        <v>7620</v>
      </c>
    </row>
    <row r="101" spans="1:5" x14ac:dyDescent="0.2">
      <c r="A101" s="71" t="s">
        <v>242</v>
      </c>
      <c r="B101" s="1" t="s">
        <v>338</v>
      </c>
      <c r="C101" s="8">
        <v>339757.2137142857</v>
      </c>
      <c r="D101" s="8">
        <v>312576.63661714288</v>
      </c>
      <c r="E101" s="122">
        <v>27180.577097142857</v>
      </c>
    </row>
    <row r="102" spans="1:5" x14ac:dyDescent="0.2">
      <c r="A102" s="71" t="s">
        <v>242</v>
      </c>
      <c r="B102" s="1" t="s">
        <v>1600</v>
      </c>
      <c r="C102" s="8">
        <v>60311.931428571428</v>
      </c>
      <c r="D102" s="8">
        <v>55486.976914285719</v>
      </c>
      <c r="E102" s="122">
        <v>4824.9545142857141</v>
      </c>
    </row>
    <row r="103" spans="1:5" x14ac:dyDescent="0.2">
      <c r="A103" s="71" t="s">
        <v>242</v>
      </c>
      <c r="B103" s="1" t="s">
        <v>1602</v>
      </c>
      <c r="C103" s="8">
        <v>62322.329142857139</v>
      </c>
      <c r="D103" s="8">
        <v>57336.542811428568</v>
      </c>
      <c r="E103" s="122">
        <v>4985.7863314285714</v>
      </c>
    </row>
    <row r="104" spans="1:5" x14ac:dyDescent="0.2">
      <c r="A104" s="71" t="s">
        <v>242</v>
      </c>
      <c r="B104" s="1" t="s">
        <v>1617</v>
      </c>
      <c r="C104" s="8">
        <v>70363.92</v>
      </c>
      <c r="D104" s="8">
        <v>64734.806400000001</v>
      </c>
      <c r="E104" s="122">
        <v>5629.1135999999997</v>
      </c>
    </row>
    <row r="105" spans="1:5" x14ac:dyDescent="0.2">
      <c r="A105" s="71" t="s">
        <v>242</v>
      </c>
      <c r="B105" s="1" t="s">
        <v>1618</v>
      </c>
      <c r="C105" s="8">
        <v>346793.60571428575</v>
      </c>
      <c r="D105" s="8">
        <v>319050.11725714291</v>
      </c>
      <c r="E105" s="122">
        <v>27743.488457142859</v>
      </c>
    </row>
    <row r="106" spans="1:5" x14ac:dyDescent="0.2">
      <c r="A106" s="71" t="s">
        <v>453</v>
      </c>
      <c r="B106" s="1" t="s">
        <v>1619</v>
      </c>
      <c r="C106" s="8">
        <v>121069</v>
      </c>
      <c r="D106" s="8">
        <v>87605</v>
      </c>
      <c r="E106" s="122">
        <v>33464</v>
      </c>
    </row>
    <row r="107" spans="1:5" x14ac:dyDescent="0.2">
      <c r="A107" s="71" t="s">
        <v>123</v>
      </c>
      <c r="B107" s="1" t="s">
        <v>338</v>
      </c>
      <c r="C107" s="8">
        <v>590815</v>
      </c>
      <c r="D107" s="8">
        <v>453119</v>
      </c>
      <c r="E107" s="122">
        <v>137696</v>
      </c>
    </row>
    <row r="108" spans="1:5" x14ac:dyDescent="0.2">
      <c r="A108" s="71" t="s">
        <v>123</v>
      </c>
      <c r="B108" s="1" t="s">
        <v>1600</v>
      </c>
      <c r="C108" s="8">
        <v>300983</v>
      </c>
      <c r="D108" s="8">
        <v>230835</v>
      </c>
      <c r="E108" s="122">
        <v>70148</v>
      </c>
    </row>
    <row r="109" spans="1:5" x14ac:dyDescent="0.2">
      <c r="A109" s="71" t="s">
        <v>417</v>
      </c>
      <c r="B109" s="1" t="s">
        <v>1593</v>
      </c>
      <c r="C109" s="8">
        <v>2342.91</v>
      </c>
      <c r="D109" s="8">
        <v>1506.96</v>
      </c>
      <c r="E109" s="122">
        <v>835.94</v>
      </c>
    </row>
    <row r="110" spans="1:5" x14ac:dyDescent="0.2">
      <c r="A110" s="71" t="s">
        <v>417</v>
      </c>
      <c r="B110" s="1" t="s">
        <v>338</v>
      </c>
      <c r="C110" s="8">
        <v>65601.399999999994</v>
      </c>
      <c r="D110" s="8">
        <v>42194.99</v>
      </c>
      <c r="E110" s="122">
        <v>23406.41</v>
      </c>
    </row>
    <row r="111" spans="1:5" x14ac:dyDescent="0.2">
      <c r="A111" s="71" t="s">
        <v>417</v>
      </c>
      <c r="B111" s="1" t="s">
        <v>1600</v>
      </c>
      <c r="C111" s="8">
        <v>16400.349999999999</v>
      </c>
      <c r="D111" s="8">
        <v>10548.75</v>
      </c>
      <c r="E111" s="122">
        <v>5851.6</v>
      </c>
    </row>
    <row r="112" spans="1:5" x14ac:dyDescent="0.2">
      <c r="A112" s="71" t="s">
        <v>417</v>
      </c>
      <c r="B112" s="1" t="s">
        <v>1620</v>
      </c>
      <c r="C112" s="8">
        <v>16400.349999999999</v>
      </c>
      <c r="D112" s="8">
        <v>10548.75</v>
      </c>
      <c r="E112" s="122">
        <v>5851.6</v>
      </c>
    </row>
    <row r="113" spans="1:5" x14ac:dyDescent="0.2">
      <c r="A113" s="71" t="s">
        <v>169</v>
      </c>
      <c r="B113" s="1" t="s">
        <v>1593</v>
      </c>
      <c r="C113" s="8">
        <v>13499</v>
      </c>
      <c r="D113" s="8">
        <v>11408.745000000001</v>
      </c>
      <c r="E113" s="122">
        <v>2090.0749999999998</v>
      </c>
    </row>
    <row r="114" spans="1:5" x14ac:dyDescent="0.2">
      <c r="A114" s="71" t="s">
        <v>169</v>
      </c>
      <c r="B114" s="1" t="s">
        <v>338</v>
      </c>
      <c r="C114" s="8">
        <v>944917</v>
      </c>
      <c r="D114" s="8">
        <v>798612.15</v>
      </c>
      <c r="E114" s="122">
        <v>146305.25</v>
      </c>
    </row>
    <row r="115" spans="1:5" x14ac:dyDescent="0.2">
      <c r="A115" s="71" t="s">
        <v>169</v>
      </c>
      <c r="B115" s="1" t="s">
        <v>1599</v>
      </c>
      <c r="C115" s="8">
        <v>45896</v>
      </c>
      <c r="D115" s="8">
        <v>38789.733</v>
      </c>
      <c r="E115" s="122">
        <v>7106.2550000000001</v>
      </c>
    </row>
    <row r="116" spans="1:5" x14ac:dyDescent="0.2">
      <c r="A116" s="71" t="s">
        <v>169</v>
      </c>
      <c r="B116" s="1" t="s">
        <v>1610</v>
      </c>
      <c r="C116" s="8">
        <v>475159</v>
      </c>
      <c r="D116" s="8">
        <v>401587.82400000002</v>
      </c>
      <c r="E116" s="122">
        <v>73570.64</v>
      </c>
    </row>
    <row r="117" spans="1:5" x14ac:dyDescent="0.2">
      <c r="A117" s="71" t="s">
        <v>169</v>
      </c>
      <c r="B117" s="1" t="s">
        <v>1620</v>
      </c>
      <c r="C117" s="8">
        <v>116090</v>
      </c>
      <c r="D117" s="8">
        <v>98115.206999999995</v>
      </c>
      <c r="E117" s="122">
        <v>17974.645</v>
      </c>
    </row>
    <row r="118" spans="1:5" x14ac:dyDescent="0.2">
      <c r="A118" s="71" t="s">
        <v>169</v>
      </c>
      <c r="B118" s="1" t="s">
        <v>1609</v>
      </c>
      <c r="C118" s="8">
        <v>24298</v>
      </c>
      <c r="D118" s="8">
        <v>20535.741000000002</v>
      </c>
      <c r="E118" s="122">
        <v>3762.1350000000002</v>
      </c>
    </row>
    <row r="119" spans="1:5" x14ac:dyDescent="0.2">
      <c r="A119" s="71" t="s">
        <v>173</v>
      </c>
      <c r="B119" s="1" t="s">
        <v>1621</v>
      </c>
      <c r="C119" s="8">
        <v>38270</v>
      </c>
      <c r="D119" s="8">
        <v>29270</v>
      </c>
      <c r="E119" s="122">
        <v>9000</v>
      </c>
    </row>
    <row r="120" spans="1:5" x14ac:dyDescent="0.2">
      <c r="A120" s="71" t="s">
        <v>173</v>
      </c>
      <c r="B120" s="1" t="s">
        <v>338</v>
      </c>
      <c r="C120" s="8">
        <v>50605</v>
      </c>
      <c r="D120" s="8">
        <v>36111</v>
      </c>
      <c r="E120" s="122">
        <v>14494</v>
      </c>
    </row>
    <row r="121" spans="1:5" x14ac:dyDescent="0.2">
      <c r="A121" s="71" t="s">
        <v>173</v>
      </c>
      <c r="B121" s="1" t="s">
        <v>1600</v>
      </c>
      <c r="C121" s="8">
        <v>54124</v>
      </c>
      <c r="D121" s="8">
        <v>43924</v>
      </c>
      <c r="E121" s="122">
        <v>10200</v>
      </c>
    </row>
    <row r="122" spans="1:5" x14ac:dyDescent="0.2">
      <c r="A122" s="71" t="s">
        <v>173</v>
      </c>
      <c r="B122" s="1" t="s">
        <v>1620</v>
      </c>
      <c r="C122" s="8">
        <v>35425</v>
      </c>
      <c r="D122" s="8">
        <v>33425</v>
      </c>
      <c r="E122" s="122">
        <v>2000</v>
      </c>
    </row>
    <row r="123" spans="1:5" x14ac:dyDescent="0.2">
      <c r="A123" s="71" t="s">
        <v>173</v>
      </c>
      <c r="B123" s="1" t="s">
        <v>1613</v>
      </c>
      <c r="C123" s="8">
        <v>23045</v>
      </c>
      <c r="D123" s="8">
        <v>19845</v>
      </c>
      <c r="E123" s="122">
        <v>3200</v>
      </c>
    </row>
    <row r="124" spans="1:5" x14ac:dyDescent="0.2">
      <c r="A124" s="71" t="s">
        <v>173</v>
      </c>
      <c r="B124" s="1" t="s">
        <v>1223</v>
      </c>
      <c r="C124" s="8">
        <v>3710</v>
      </c>
      <c r="D124" s="8">
        <v>3505</v>
      </c>
      <c r="E124" s="122">
        <v>205</v>
      </c>
    </row>
    <row r="125" spans="1:5" x14ac:dyDescent="0.2">
      <c r="A125" s="71" t="s">
        <v>373</v>
      </c>
      <c r="B125" s="1" t="s">
        <v>338</v>
      </c>
      <c r="C125" s="8">
        <v>153255.51</v>
      </c>
      <c r="D125" s="8">
        <v>132746.74</v>
      </c>
      <c r="E125" s="122">
        <v>20508.77</v>
      </c>
    </row>
    <row r="126" spans="1:5" x14ac:dyDescent="0.2">
      <c r="A126" s="71" t="s">
        <v>373</v>
      </c>
      <c r="B126" s="1" t="s">
        <v>1620</v>
      </c>
      <c r="C126" s="8">
        <v>295718.38</v>
      </c>
      <c r="D126" s="8">
        <v>256145.11</v>
      </c>
      <c r="E126" s="122">
        <v>39573.269999999997</v>
      </c>
    </row>
    <row r="127" spans="1:5" x14ac:dyDescent="0.2">
      <c r="A127" s="71" t="s">
        <v>217</v>
      </c>
      <c r="B127" s="1" t="s">
        <v>1595</v>
      </c>
      <c r="C127" s="8">
        <v>30921.4</v>
      </c>
      <c r="D127" s="8">
        <v>22350.07</v>
      </c>
      <c r="E127" s="122">
        <v>8571.33</v>
      </c>
    </row>
    <row r="128" spans="1:5" x14ac:dyDescent="0.2">
      <c r="A128" s="71" t="s">
        <v>256</v>
      </c>
      <c r="B128" s="1" t="s">
        <v>1622</v>
      </c>
      <c r="C128" s="8">
        <v>246512.13</v>
      </c>
      <c r="D128" s="8">
        <v>172761.36</v>
      </c>
      <c r="E128" s="122">
        <v>73750.77</v>
      </c>
    </row>
    <row r="129" spans="1:5" x14ac:dyDescent="0.2">
      <c r="A129" s="71" t="s">
        <v>237</v>
      </c>
      <c r="B129" s="1" t="s">
        <v>1593</v>
      </c>
      <c r="C129" s="8">
        <v>28042.41</v>
      </c>
      <c r="D129" s="8">
        <v>22111</v>
      </c>
      <c r="E129" s="122">
        <v>5932</v>
      </c>
    </row>
    <row r="130" spans="1:5" x14ac:dyDescent="0.2">
      <c r="A130" s="71" t="s">
        <v>237</v>
      </c>
      <c r="B130" s="1" t="s">
        <v>338</v>
      </c>
      <c r="C130" s="8">
        <v>520060</v>
      </c>
      <c r="D130" s="8">
        <v>410060</v>
      </c>
      <c r="E130" s="122">
        <v>110005</v>
      </c>
    </row>
    <row r="131" spans="1:5" x14ac:dyDescent="0.2">
      <c r="A131" s="71" t="s">
        <v>237</v>
      </c>
      <c r="B131" s="1" t="s">
        <v>1600</v>
      </c>
      <c r="C131" s="8">
        <v>76479</v>
      </c>
      <c r="D131" s="8">
        <v>60300</v>
      </c>
      <c r="E131" s="122">
        <v>16177</v>
      </c>
    </row>
    <row r="132" spans="1:5" x14ac:dyDescent="0.2">
      <c r="A132" s="71" t="s">
        <v>237</v>
      </c>
      <c r="B132" s="1" t="s">
        <v>1620</v>
      </c>
      <c r="C132" s="8">
        <v>94324</v>
      </c>
      <c r="D132" s="8">
        <v>74370</v>
      </c>
      <c r="E132" s="122">
        <v>19952</v>
      </c>
    </row>
    <row r="133" spans="1:5" x14ac:dyDescent="0.2">
      <c r="A133" s="71" t="s">
        <v>374</v>
      </c>
      <c r="B133" s="1" t="s">
        <v>1599</v>
      </c>
      <c r="C133" s="8">
        <v>345010.99</v>
      </c>
      <c r="D133" s="8">
        <v>290370.42</v>
      </c>
      <c r="E133" s="122">
        <v>54640.57</v>
      </c>
    </row>
    <row r="134" spans="1:5" x14ac:dyDescent="0.2">
      <c r="A134" s="71" t="s">
        <v>253</v>
      </c>
      <c r="B134" s="1" t="s">
        <v>338</v>
      </c>
      <c r="C134" s="8">
        <v>71657</v>
      </c>
      <c r="D134" s="8">
        <v>48664</v>
      </c>
      <c r="E134" s="122">
        <v>22993</v>
      </c>
    </row>
    <row r="135" spans="1:5" x14ac:dyDescent="0.2">
      <c r="A135" s="71" t="s">
        <v>253</v>
      </c>
      <c r="B135" s="1" t="s">
        <v>1620</v>
      </c>
      <c r="C135" s="8">
        <v>28662</v>
      </c>
      <c r="D135" s="8">
        <v>19466</v>
      </c>
      <c r="E135" s="122">
        <v>9196</v>
      </c>
    </row>
    <row r="136" spans="1:5" x14ac:dyDescent="0.2">
      <c r="A136" s="71" t="s">
        <v>253</v>
      </c>
      <c r="B136" s="1" t="s">
        <v>1623</v>
      </c>
      <c r="C136" s="8">
        <v>42994</v>
      </c>
      <c r="D136" s="8">
        <v>29199</v>
      </c>
      <c r="E136" s="122">
        <v>13795</v>
      </c>
    </row>
    <row r="137" spans="1:5" x14ac:dyDescent="0.2">
      <c r="A137" s="71" t="s">
        <v>257</v>
      </c>
      <c r="B137" s="1" t="s">
        <v>338</v>
      </c>
      <c r="C137" s="8">
        <v>43784</v>
      </c>
      <c r="D137" s="8">
        <v>27948</v>
      </c>
      <c r="E137" s="122">
        <v>15836</v>
      </c>
    </row>
    <row r="138" spans="1:5" x14ac:dyDescent="0.2">
      <c r="A138" s="71" t="s">
        <v>257</v>
      </c>
      <c r="B138" s="1" t="s">
        <v>1600</v>
      </c>
      <c r="C138" s="8">
        <v>5151</v>
      </c>
      <c r="D138" s="8">
        <v>3288</v>
      </c>
      <c r="E138" s="122">
        <v>1863</v>
      </c>
    </row>
    <row r="139" spans="1:5" x14ac:dyDescent="0.2">
      <c r="A139" s="71" t="s">
        <v>257</v>
      </c>
      <c r="B139" s="1" t="s">
        <v>1610</v>
      </c>
      <c r="C139" s="8">
        <v>2576</v>
      </c>
      <c r="D139" s="8">
        <v>1644</v>
      </c>
      <c r="E139" s="122">
        <v>932</v>
      </c>
    </row>
    <row r="140" spans="1:5" ht="15" customHeight="1" x14ac:dyDescent="0.2">
      <c r="A140" s="71" t="s">
        <v>257</v>
      </c>
      <c r="B140" s="1" t="s">
        <v>1620</v>
      </c>
      <c r="C140" s="8">
        <v>5151</v>
      </c>
      <c r="D140" s="8">
        <v>3288</v>
      </c>
      <c r="E140" s="122">
        <v>1863</v>
      </c>
    </row>
    <row r="141" spans="1:5" ht="15" customHeight="1" thickBot="1" x14ac:dyDescent="0.25">
      <c r="A141" s="123" t="s">
        <v>408</v>
      </c>
      <c r="B141" s="124"/>
      <c r="C141" s="125">
        <f>SUM(C5:C140)</f>
        <v>26918984.119999997</v>
      </c>
      <c r="D141" s="125">
        <f>SUM(D5:D140)</f>
        <v>24603378.484239999</v>
      </c>
      <c r="E141" s="126">
        <f>SUM(E5:E140)</f>
        <v>2310285.61576</v>
      </c>
    </row>
    <row r="142" spans="1:5" ht="15" customHeight="1" x14ac:dyDescent="0.2">
      <c r="A142" s="275" t="s">
        <v>48</v>
      </c>
      <c r="B142" s="275"/>
      <c r="C142" s="275"/>
      <c r="D142" s="275"/>
      <c r="E142" s="25"/>
    </row>
    <row r="143" spans="1:5" ht="32.25" customHeight="1" x14ac:dyDescent="0.2">
      <c r="A143" s="217" t="s">
        <v>380</v>
      </c>
      <c r="B143" s="217"/>
      <c r="C143" s="217"/>
      <c r="D143" s="217"/>
      <c r="E143" s="217"/>
    </row>
    <row r="144" spans="1:5" ht="15.75" customHeight="1" x14ac:dyDescent="0.2">
      <c r="A144" s="217" t="s">
        <v>381</v>
      </c>
      <c r="B144" s="217"/>
      <c r="C144" s="217"/>
      <c r="D144" s="217"/>
      <c r="E144" s="217"/>
    </row>
    <row r="145" spans="1:5" x14ac:dyDescent="0.2">
      <c r="A145" s="217" t="s">
        <v>382</v>
      </c>
      <c r="B145" s="217"/>
      <c r="C145" s="217"/>
      <c r="D145" s="217"/>
      <c r="E145" s="217"/>
    </row>
    <row r="146" spans="1:5" ht="32.25" customHeight="1" x14ac:dyDescent="0.2">
      <c r="A146" s="269" t="s">
        <v>410</v>
      </c>
      <c r="B146" s="269"/>
      <c r="C146" s="269"/>
      <c r="D146" s="269"/>
      <c r="E146" s="269"/>
    </row>
    <row r="147" spans="1:5" ht="27.75" customHeight="1" x14ac:dyDescent="0.2">
      <c r="A147" s="217" t="s">
        <v>418</v>
      </c>
      <c r="B147" s="217"/>
      <c r="C147" s="217"/>
      <c r="D147" s="217"/>
      <c r="E147" s="217"/>
    </row>
    <row r="148" spans="1:5" ht="44.25" customHeight="1" x14ac:dyDescent="0.2">
      <c r="A148" s="269" t="s">
        <v>419</v>
      </c>
      <c r="B148" s="269"/>
      <c r="C148" s="269"/>
      <c r="D148" s="269"/>
      <c r="E148" s="269"/>
    </row>
    <row r="149" spans="1:5" ht="43.5" customHeight="1" x14ac:dyDescent="0.2">
      <c r="A149" s="269" t="s">
        <v>420</v>
      </c>
      <c r="B149" s="269"/>
      <c r="C149" s="269"/>
      <c r="D149" s="269"/>
      <c r="E149" s="269"/>
    </row>
    <row r="150" spans="1:5" x14ac:dyDescent="0.2">
      <c r="A150" s="217" t="s">
        <v>1625</v>
      </c>
      <c r="B150" s="217"/>
      <c r="C150" s="217"/>
      <c r="D150" s="217"/>
      <c r="E150" s="217"/>
    </row>
    <row r="151" spans="1:5" ht="15" customHeight="1" x14ac:dyDescent="0.2">
      <c r="A151" s="210" t="s">
        <v>49</v>
      </c>
      <c r="B151" s="210"/>
      <c r="C151" s="210"/>
      <c r="D151" s="210"/>
      <c r="E151" s="210"/>
    </row>
    <row r="152" spans="1:5" x14ac:dyDescent="0.2">
      <c r="A152" s="206" t="s">
        <v>50</v>
      </c>
      <c r="B152" s="206"/>
      <c r="C152" s="206"/>
      <c r="D152" s="206"/>
      <c r="E152" s="206"/>
    </row>
  </sheetData>
  <autoFilter ref="A4:E152" xr:uid="{00000000-0001-0000-0D00-000000000000}"/>
  <mergeCells count="14">
    <mergeCell ref="A151:E151"/>
    <mergeCell ref="A152:E152"/>
    <mergeCell ref="A150:E150"/>
    <mergeCell ref="A144:E144"/>
    <mergeCell ref="A149:E149"/>
    <mergeCell ref="A1:E1"/>
    <mergeCell ref="A3:E3"/>
    <mergeCell ref="A148:E148"/>
    <mergeCell ref="A143:E143"/>
    <mergeCell ref="A145:E145"/>
    <mergeCell ref="A146:E146"/>
    <mergeCell ref="A147:E147"/>
    <mergeCell ref="A142:D142"/>
    <mergeCell ref="A2:E2"/>
  </mergeCells>
  <phoneticPr fontId="38" type="noConversion"/>
  <hyperlinks>
    <hyperlink ref="A152:C152" r:id="rId1" display="https://www.fldoe.org/academics/career-adult-edu/research-evaluation/annual-app-reports.stml " xr:uid="{00000000-0004-0000-0D00-000000000000}"/>
  </hyperlinks>
  <pageMargins left="0.7" right="0.7" top="0.75" bottom="0.75" header="0.3" footer="0.3"/>
  <pageSetup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FA0C9-589D-41AC-9C81-17C4FB470042}">
  <sheetPr>
    <tabColor rgb="FF92D050"/>
  </sheetPr>
  <dimension ref="A1:K278"/>
  <sheetViews>
    <sheetView workbookViewId="0">
      <selection sqref="A1:F1"/>
    </sheetView>
  </sheetViews>
  <sheetFormatPr baseColWidth="10" defaultColWidth="8.83203125" defaultRowHeight="15" x14ac:dyDescent="0.2"/>
  <cols>
    <col min="1" max="1" width="99.5" customWidth="1"/>
    <col min="2" max="2" width="21" customWidth="1"/>
    <col min="3" max="3" width="25" customWidth="1"/>
    <col min="4" max="4" width="24.83203125" customWidth="1"/>
    <col min="5" max="5" width="18.6640625" customWidth="1"/>
    <col min="6" max="6" width="25.83203125" customWidth="1"/>
  </cols>
  <sheetData>
    <row r="1" spans="1:11" ht="20" thickBot="1" x14ac:dyDescent="0.25">
      <c r="A1" s="200" t="s">
        <v>421</v>
      </c>
      <c r="B1" s="201"/>
      <c r="C1" s="201"/>
      <c r="D1" s="201"/>
      <c r="E1" s="201"/>
      <c r="F1" s="202"/>
    </row>
    <row r="2" spans="1:11" ht="18.75" customHeight="1" thickBot="1" x14ac:dyDescent="0.25">
      <c r="A2" s="224" t="s">
        <v>43</v>
      </c>
      <c r="B2" s="220"/>
      <c r="C2" s="220"/>
      <c r="D2" s="220"/>
      <c r="E2" s="220"/>
      <c r="F2" s="221"/>
    </row>
    <row r="3" spans="1:11" ht="18.75" customHeight="1" thickBot="1" x14ac:dyDescent="0.25">
      <c r="A3" s="225" t="s">
        <v>1369</v>
      </c>
      <c r="B3" s="226"/>
      <c r="C3" s="226"/>
      <c r="D3" s="226"/>
      <c r="E3" s="226"/>
      <c r="F3" s="227"/>
    </row>
    <row r="4" spans="1:11" ht="72.75" customHeight="1" x14ac:dyDescent="0.2">
      <c r="A4" s="145" t="s">
        <v>54</v>
      </c>
      <c r="B4" s="146" t="s">
        <v>55</v>
      </c>
      <c r="C4" s="147" t="s">
        <v>422</v>
      </c>
      <c r="D4" s="147" t="s">
        <v>423</v>
      </c>
      <c r="E4" s="148" t="s">
        <v>424</v>
      </c>
      <c r="F4" s="149" t="s">
        <v>425</v>
      </c>
    </row>
    <row r="5" spans="1:11" x14ac:dyDescent="0.2">
      <c r="A5" s="71" t="s">
        <v>107</v>
      </c>
      <c r="B5" s="1" t="s">
        <v>108</v>
      </c>
      <c r="C5" s="36">
        <v>156</v>
      </c>
      <c r="D5" s="36">
        <v>359</v>
      </c>
      <c r="E5" s="137">
        <v>0.43454038997214484</v>
      </c>
      <c r="F5" s="135">
        <v>0.44011142061281339</v>
      </c>
    </row>
    <row r="6" spans="1:11" x14ac:dyDescent="0.2">
      <c r="A6" s="71" t="s">
        <v>100</v>
      </c>
      <c r="B6" s="1" t="s">
        <v>101</v>
      </c>
      <c r="C6" s="36">
        <v>12</v>
      </c>
      <c r="D6" s="36">
        <v>149</v>
      </c>
      <c r="E6" s="137">
        <v>8.0536912751677847E-2</v>
      </c>
      <c r="F6" s="135">
        <v>8.0536912751677847E-2</v>
      </c>
    </row>
    <row r="7" spans="1:11" x14ac:dyDescent="0.2">
      <c r="A7" s="71" t="s">
        <v>78</v>
      </c>
      <c r="B7" s="1" t="s">
        <v>79</v>
      </c>
      <c r="C7" s="36">
        <v>283</v>
      </c>
      <c r="D7" s="36">
        <v>1039</v>
      </c>
      <c r="E7" s="137">
        <v>0.27237728585178056</v>
      </c>
      <c r="F7" s="135">
        <v>0.28681424446583254</v>
      </c>
      <c r="K7" s="44"/>
    </row>
    <row r="8" spans="1:11" x14ac:dyDescent="0.2">
      <c r="A8" s="71" t="s">
        <v>585</v>
      </c>
      <c r="B8" s="1" t="s">
        <v>80</v>
      </c>
      <c r="C8" s="36">
        <v>254</v>
      </c>
      <c r="D8" s="36">
        <v>559</v>
      </c>
      <c r="E8" s="137">
        <v>0.45438282647584971</v>
      </c>
      <c r="F8" s="135">
        <v>0.46869409660107336</v>
      </c>
      <c r="K8" s="44"/>
    </row>
    <row r="9" spans="1:11" x14ac:dyDescent="0.2">
      <c r="A9" s="71" t="s">
        <v>586</v>
      </c>
      <c r="B9" s="1" t="s">
        <v>81</v>
      </c>
      <c r="C9" s="36">
        <v>83</v>
      </c>
      <c r="D9" s="36">
        <v>199</v>
      </c>
      <c r="E9" s="137">
        <v>0.41708542713567837</v>
      </c>
      <c r="F9" s="135">
        <v>0.43718592964824121</v>
      </c>
      <c r="K9" s="44"/>
    </row>
    <row r="10" spans="1:11" x14ac:dyDescent="0.2">
      <c r="A10" s="71" t="s">
        <v>90</v>
      </c>
      <c r="B10" s="1" t="s">
        <v>91</v>
      </c>
      <c r="C10" s="36">
        <v>29</v>
      </c>
      <c r="D10" s="36">
        <v>130</v>
      </c>
      <c r="E10" s="137">
        <v>0.22307692307692309</v>
      </c>
      <c r="F10" s="135">
        <v>0.23076923076923078</v>
      </c>
      <c r="K10" s="44"/>
    </row>
    <row r="11" spans="1:11" x14ac:dyDescent="0.2">
      <c r="A11" s="71" t="s">
        <v>95</v>
      </c>
      <c r="B11" s="1" t="s">
        <v>96</v>
      </c>
      <c r="C11" s="36">
        <v>38</v>
      </c>
      <c r="D11" s="36">
        <v>130</v>
      </c>
      <c r="E11" s="137">
        <v>0.29230769230769232</v>
      </c>
      <c r="F11" s="135">
        <v>0.30769230769230771</v>
      </c>
    </row>
    <row r="12" spans="1:11" x14ac:dyDescent="0.2">
      <c r="A12" s="71" t="s">
        <v>87</v>
      </c>
      <c r="B12" s="1" t="s">
        <v>88</v>
      </c>
      <c r="C12" s="36">
        <v>30</v>
      </c>
      <c r="D12" s="36">
        <v>103</v>
      </c>
      <c r="E12" s="137">
        <v>0.29126213592233008</v>
      </c>
      <c r="F12" s="135">
        <v>0.29126213592233008</v>
      </c>
    </row>
    <row r="13" spans="1:11" x14ac:dyDescent="0.2">
      <c r="A13" s="71" t="s">
        <v>258</v>
      </c>
      <c r="B13" s="1" t="s">
        <v>259</v>
      </c>
      <c r="C13" s="36">
        <v>24</v>
      </c>
      <c r="D13" s="36">
        <v>71</v>
      </c>
      <c r="E13" s="137">
        <v>0.3380281690140845</v>
      </c>
      <c r="F13" s="135">
        <v>0.3380281690140845</v>
      </c>
    </row>
    <row r="14" spans="1:11" x14ac:dyDescent="0.2">
      <c r="A14" s="71" t="s">
        <v>1109</v>
      </c>
      <c r="B14" s="1" t="s">
        <v>1110</v>
      </c>
      <c r="C14" s="36">
        <v>3</v>
      </c>
      <c r="D14" s="36">
        <v>12</v>
      </c>
      <c r="E14" s="137">
        <v>0.25</v>
      </c>
      <c r="F14" s="135">
        <v>0.25</v>
      </c>
    </row>
    <row r="15" spans="1:11" x14ac:dyDescent="0.2">
      <c r="A15" s="71" t="s">
        <v>807</v>
      </c>
      <c r="B15" s="1" t="s">
        <v>808</v>
      </c>
      <c r="C15" s="36" t="s">
        <v>1528</v>
      </c>
      <c r="D15" s="36" t="s">
        <v>1528</v>
      </c>
      <c r="E15" s="137" t="s">
        <v>1501</v>
      </c>
      <c r="F15" s="135" t="s">
        <v>1501</v>
      </c>
    </row>
    <row r="16" spans="1:11" x14ac:dyDescent="0.2">
      <c r="A16" s="71" t="s">
        <v>193</v>
      </c>
      <c r="B16" s="1" t="s">
        <v>194</v>
      </c>
      <c r="C16" s="36">
        <v>188</v>
      </c>
      <c r="D16" s="36">
        <v>299</v>
      </c>
      <c r="E16" s="137">
        <v>0.62876254180602009</v>
      </c>
      <c r="F16" s="135">
        <v>0.63210702341137126</v>
      </c>
    </row>
    <row r="17" spans="1:6" x14ac:dyDescent="0.2">
      <c r="A17" s="71" t="s">
        <v>1426</v>
      </c>
      <c r="B17" s="1" t="s">
        <v>974</v>
      </c>
      <c r="C17" s="36">
        <v>0</v>
      </c>
      <c r="D17" s="36" t="s">
        <v>1528</v>
      </c>
      <c r="E17" s="137" t="s">
        <v>1504</v>
      </c>
      <c r="F17" s="135" t="s">
        <v>1504</v>
      </c>
    </row>
    <row r="18" spans="1:6" x14ac:dyDescent="0.2">
      <c r="A18" s="71" t="s">
        <v>1129</v>
      </c>
      <c r="B18" s="1" t="s">
        <v>1130</v>
      </c>
      <c r="C18" s="36">
        <v>0</v>
      </c>
      <c r="D18" s="36" t="s">
        <v>1528</v>
      </c>
      <c r="E18" s="137" t="s">
        <v>1504</v>
      </c>
      <c r="F18" s="135" t="s">
        <v>1504</v>
      </c>
    </row>
    <row r="19" spans="1:6" x14ac:dyDescent="0.2">
      <c r="A19" s="71" t="s">
        <v>690</v>
      </c>
      <c r="B19" s="1" t="s">
        <v>234</v>
      </c>
      <c r="C19" s="36">
        <v>12</v>
      </c>
      <c r="D19" s="36">
        <v>16</v>
      </c>
      <c r="E19" s="137">
        <v>0.75</v>
      </c>
      <c r="F19" s="135">
        <v>0.8125</v>
      </c>
    </row>
    <row r="20" spans="1:6" x14ac:dyDescent="0.2">
      <c r="A20" s="71" t="s">
        <v>637</v>
      </c>
      <c r="B20" s="1" t="s">
        <v>172</v>
      </c>
      <c r="C20" s="36">
        <v>3</v>
      </c>
      <c r="D20" s="36">
        <v>15</v>
      </c>
      <c r="E20" s="137">
        <v>0.2</v>
      </c>
      <c r="F20" s="135">
        <v>0.2</v>
      </c>
    </row>
    <row r="21" spans="1:6" x14ac:dyDescent="0.2">
      <c r="A21" s="71" t="s">
        <v>1051</v>
      </c>
      <c r="B21" s="1" t="s">
        <v>1052</v>
      </c>
      <c r="C21" s="36">
        <v>0</v>
      </c>
      <c r="D21" s="36">
        <v>12</v>
      </c>
      <c r="E21" s="137">
        <v>0</v>
      </c>
      <c r="F21" s="135">
        <v>0</v>
      </c>
    </row>
    <row r="22" spans="1:6" x14ac:dyDescent="0.2">
      <c r="A22" s="71" t="s">
        <v>1294</v>
      </c>
      <c r="B22" s="1" t="s">
        <v>874</v>
      </c>
      <c r="C22" s="42" t="s">
        <v>1295</v>
      </c>
      <c r="D22" s="42" t="s">
        <v>1295</v>
      </c>
      <c r="E22" s="42" t="s">
        <v>1295</v>
      </c>
      <c r="F22" s="150" t="s">
        <v>1295</v>
      </c>
    </row>
    <row r="23" spans="1:6" x14ac:dyDescent="0.2">
      <c r="A23" s="71" t="s">
        <v>917</v>
      </c>
      <c r="B23" s="1" t="s">
        <v>918</v>
      </c>
      <c r="C23" s="42" t="s">
        <v>1295</v>
      </c>
      <c r="D23" s="42" t="s">
        <v>1295</v>
      </c>
      <c r="E23" s="42" t="s">
        <v>1295</v>
      </c>
      <c r="F23" s="150" t="s">
        <v>1295</v>
      </c>
    </row>
    <row r="24" spans="1:6" x14ac:dyDescent="0.2">
      <c r="A24" s="71" t="s">
        <v>702</v>
      </c>
      <c r="B24" s="1" t="s">
        <v>703</v>
      </c>
      <c r="C24" s="36">
        <v>5</v>
      </c>
      <c r="D24" s="36">
        <v>24</v>
      </c>
      <c r="E24" s="137">
        <v>0.20833333333333334</v>
      </c>
      <c r="F24" s="135">
        <v>0.20833333333333334</v>
      </c>
    </row>
    <row r="25" spans="1:6" x14ac:dyDescent="0.2">
      <c r="A25" s="71" t="s">
        <v>977</v>
      </c>
      <c r="B25" s="1" t="s">
        <v>978</v>
      </c>
      <c r="C25" s="36" t="s">
        <v>1528</v>
      </c>
      <c r="D25" s="36" t="s">
        <v>1528</v>
      </c>
      <c r="E25" s="137" t="s">
        <v>1501</v>
      </c>
      <c r="F25" s="135" t="s">
        <v>1501</v>
      </c>
    </row>
    <row r="26" spans="1:6" x14ac:dyDescent="0.2">
      <c r="A26" s="71" t="s">
        <v>1073</v>
      </c>
      <c r="B26" s="1" t="s">
        <v>1074</v>
      </c>
      <c r="C26" s="36">
        <v>0</v>
      </c>
      <c r="D26" s="36" t="s">
        <v>1528</v>
      </c>
      <c r="E26" s="137" t="s">
        <v>1504</v>
      </c>
      <c r="F26" s="135" t="s">
        <v>1504</v>
      </c>
    </row>
    <row r="27" spans="1:6" x14ac:dyDescent="0.2">
      <c r="A27" s="71" t="s">
        <v>118</v>
      </c>
      <c r="B27" s="1" t="s">
        <v>119</v>
      </c>
      <c r="C27" s="36">
        <v>8</v>
      </c>
      <c r="D27" s="36">
        <v>24</v>
      </c>
      <c r="E27" s="137">
        <v>0.33333333333333331</v>
      </c>
      <c r="F27" s="135">
        <v>0.375</v>
      </c>
    </row>
    <row r="28" spans="1:6" x14ac:dyDescent="0.2">
      <c r="A28" s="71" t="s">
        <v>195</v>
      </c>
      <c r="B28" s="1" t="s">
        <v>196</v>
      </c>
      <c r="C28" s="36">
        <v>4</v>
      </c>
      <c r="D28" s="36">
        <v>38</v>
      </c>
      <c r="E28" s="137">
        <v>0.10526315789473684</v>
      </c>
      <c r="F28" s="135">
        <v>0.13157894736842105</v>
      </c>
    </row>
    <row r="29" spans="1:6" x14ac:dyDescent="0.2">
      <c r="A29" s="71" t="s">
        <v>1131</v>
      </c>
      <c r="B29" s="1" t="s">
        <v>1132</v>
      </c>
      <c r="C29" s="36">
        <v>0</v>
      </c>
      <c r="D29" s="36" t="s">
        <v>1528</v>
      </c>
      <c r="E29" s="137" t="s">
        <v>1504</v>
      </c>
      <c r="F29" s="135" t="s">
        <v>1519</v>
      </c>
    </row>
    <row r="30" spans="1:6" x14ac:dyDescent="0.2">
      <c r="A30" s="71" t="s">
        <v>750</v>
      </c>
      <c r="B30" s="1" t="s">
        <v>751</v>
      </c>
      <c r="C30" s="36">
        <v>0</v>
      </c>
      <c r="D30" s="36">
        <v>12</v>
      </c>
      <c r="E30" s="137">
        <v>0</v>
      </c>
      <c r="F30" s="135">
        <v>0</v>
      </c>
    </row>
    <row r="31" spans="1:6" x14ac:dyDescent="0.2">
      <c r="A31" s="71" t="s">
        <v>1119</v>
      </c>
      <c r="B31" s="1" t="s">
        <v>1120</v>
      </c>
      <c r="C31" s="36" t="s">
        <v>1528</v>
      </c>
      <c r="D31" s="36" t="s">
        <v>1528</v>
      </c>
      <c r="E31" s="137" t="s">
        <v>1506</v>
      </c>
      <c r="F31" s="135" t="s">
        <v>1506</v>
      </c>
    </row>
    <row r="32" spans="1:6" x14ac:dyDescent="0.2">
      <c r="A32" s="71" t="s">
        <v>683</v>
      </c>
      <c r="B32" s="1" t="s">
        <v>684</v>
      </c>
      <c r="C32" s="36">
        <v>31</v>
      </c>
      <c r="D32" s="36">
        <v>42</v>
      </c>
      <c r="E32" s="137">
        <v>0.73809523809523814</v>
      </c>
      <c r="F32" s="135">
        <v>0.8571428571428571</v>
      </c>
    </row>
    <row r="33" spans="1:6" x14ac:dyDescent="0.2">
      <c r="A33" s="71" t="s">
        <v>841</v>
      </c>
      <c r="B33" s="1" t="s">
        <v>842</v>
      </c>
      <c r="C33" s="36">
        <v>0</v>
      </c>
      <c r="D33" s="36" t="s">
        <v>1528</v>
      </c>
      <c r="E33" s="137" t="s">
        <v>1504</v>
      </c>
      <c r="F33" s="135" t="s">
        <v>1504</v>
      </c>
    </row>
    <row r="34" spans="1:6" x14ac:dyDescent="0.2">
      <c r="A34" s="71" t="s">
        <v>686</v>
      </c>
      <c r="B34" s="1" t="s">
        <v>232</v>
      </c>
      <c r="C34" s="36">
        <v>108</v>
      </c>
      <c r="D34" s="36">
        <v>300</v>
      </c>
      <c r="E34" s="137">
        <v>0.36</v>
      </c>
      <c r="F34" s="135">
        <v>0.39333333333333331</v>
      </c>
    </row>
    <row r="35" spans="1:6" x14ac:dyDescent="0.2">
      <c r="A35" s="71" t="s">
        <v>798</v>
      </c>
      <c r="B35" s="1" t="s">
        <v>799</v>
      </c>
      <c r="C35" s="36">
        <v>21</v>
      </c>
      <c r="D35" s="36">
        <v>22</v>
      </c>
      <c r="E35" s="137">
        <v>0.95454545454545459</v>
      </c>
      <c r="F35" s="135">
        <v>0.95454545454545459</v>
      </c>
    </row>
    <row r="36" spans="1:6" x14ac:dyDescent="0.2">
      <c r="A36" s="71" t="s">
        <v>588</v>
      </c>
      <c r="B36" s="1" t="s">
        <v>60</v>
      </c>
      <c r="C36" s="36">
        <v>40</v>
      </c>
      <c r="D36" s="36">
        <v>93</v>
      </c>
      <c r="E36" s="137">
        <v>0.43010752688172044</v>
      </c>
      <c r="F36" s="135">
        <v>0.43010752688172044</v>
      </c>
    </row>
    <row r="37" spans="1:6" x14ac:dyDescent="0.2">
      <c r="A37" s="71" t="s">
        <v>76</v>
      </c>
      <c r="B37" s="1" t="s">
        <v>77</v>
      </c>
      <c r="C37" s="36">
        <v>99</v>
      </c>
      <c r="D37" s="36">
        <v>258</v>
      </c>
      <c r="E37" s="137">
        <v>0.38372093023255816</v>
      </c>
      <c r="F37" s="135">
        <v>0.38759689922480622</v>
      </c>
    </row>
    <row r="38" spans="1:6" x14ac:dyDescent="0.2">
      <c r="A38" s="71" t="s">
        <v>746</v>
      </c>
      <c r="B38" s="1" t="s">
        <v>747</v>
      </c>
      <c r="C38" s="36">
        <v>7</v>
      </c>
      <c r="D38" s="36">
        <v>10</v>
      </c>
      <c r="E38" s="137">
        <v>0.7</v>
      </c>
      <c r="F38" s="135">
        <v>0.7</v>
      </c>
    </row>
    <row r="39" spans="1:6" x14ac:dyDescent="0.2">
      <c r="A39" s="71" t="s">
        <v>748</v>
      </c>
      <c r="B39" s="1" t="s">
        <v>749</v>
      </c>
      <c r="C39" s="36">
        <v>13</v>
      </c>
      <c r="D39" s="36">
        <v>17</v>
      </c>
      <c r="E39" s="137">
        <v>0.76470588235294112</v>
      </c>
      <c r="F39" s="135">
        <v>0.76470588235294112</v>
      </c>
    </row>
    <row r="40" spans="1:6" x14ac:dyDescent="0.2">
      <c r="A40" s="71" t="s">
        <v>581</v>
      </c>
      <c r="B40" s="1" t="s">
        <v>66</v>
      </c>
      <c r="C40" s="36">
        <v>55</v>
      </c>
      <c r="D40" s="36">
        <v>139</v>
      </c>
      <c r="E40" s="137">
        <v>0.39568345323741005</v>
      </c>
      <c r="F40" s="135">
        <v>0.42446043165467628</v>
      </c>
    </row>
    <row r="41" spans="1:6" x14ac:dyDescent="0.2">
      <c r="A41" s="71" t="s">
        <v>1427</v>
      </c>
      <c r="B41" s="1" t="s">
        <v>236</v>
      </c>
      <c r="C41" s="36">
        <v>241</v>
      </c>
      <c r="D41" s="36">
        <v>446</v>
      </c>
      <c r="E41" s="137">
        <v>0.54035874439461884</v>
      </c>
      <c r="F41" s="135">
        <v>0.55156950672645744</v>
      </c>
    </row>
    <row r="42" spans="1:6" x14ac:dyDescent="0.2">
      <c r="A42" s="71" t="s">
        <v>1296</v>
      </c>
      <c r="B42" s="1" t="s">
        <v>1034</v>
      </c>
      <c r="C42" s="42" t="s">
        <v>1295</v>
      </c>
      <c r="D42" s="42" t="s">
        <v>1295</v>
      </c>
      <c r="E42" s="42" t="s">
        <v>1295</v>
      </c>
      <c r="F42" s="150" t="s">
        <v>1295</v>
      </c>
    </row>
    <row r="43" spans="1:6" x14ac:dyDescent="0.2">
      <c r="A43" s="71" t="s">
        <v>1171</v>
      </c>
      <c r="B43" s="1" t="s">
        <v>1172</v>
      </c>
      <c r="C43" s="36" t="s">
        <v>1528</v>
      </c>
      <c r="D43" s="36" t="s">
        <v>1528</v>
      </c>
      <c r="E43" s="137" t="s">
        <v>1466</v>
      </c>
      <c r="F43" s="135" t="s">
        <v>1466</v>
      </c>
    </row>
    <row r="44" spans="1:6" x14ac:dyDescent="0.2">
      <c r="A44" s="71" t="s">
        <v>1149</v>
      </c>
      <c r="B44" s="1" t="s">
        <v>326</v>
      </c>
      <c r="C44" s="36">
        <v>38</v>
      </c>
      <c r="D44" s="36">
        <v>52</v>
      </c>
      <c r="E44" s="137">
        <v>0.73076923076923073</v>
      </c>
      <c r="F44" s="135">
        <v>0.73076923076923073</v>
      </c>
    </row>
    <row r="45" spans="1:6" x14ac:dyDescent="0.2">
      <c r="A45" s="71" t="s">
        <v>1115</v>
      </c>
      <c r="B45" s="1" t="s">
        <v>1116</v>
      </c>
      <c r="C45" s="36" t="s">
        <v>1528</v>
      </c>
      <c r="D45" s="36" t="s">
        <v>1528</v>
      </c>
      <c r="E45" s="137" t="s">
        <v>1466</v>
      </c>
      <c r="F45" s="135" t="s">
        <v>1466</v>
      </c>
    </row>
    <row r="46" spans="1:6" x14ac:dyDescent="0.2">
      <c r="A46" s="71" t="s">
        <v>964</v>
      </c>
      <c r="B46" s="1" t="s">
        <v>965</v>
      </c>
      <c r="C46" s="36" t="s">
        <v>1528</v>
      </c>
      <c r="D46" s="36" t="s">
        <v>1528</v>
      </c>
      <c r="E46" s="137" t="s">
        <v>1526</v>
      </c>
      <c r="F46" s="135" t="s">
        <v>1526</v>
      </c>
    </row>
    <row r="47" spans="1:6" x14ac:dyDescent="0.2">
      <c r="A47" s="71" t="s">
        <v>1386</v>
      </c>
      <c r="B47" s="1" t="s">
        <v>1297</v>
      </c>
      <c r="C47" s="36">
        <v>16</v>
      </c>
      <c r="D47" s="36">
        <v>32</v>
      </c>
      <c r="E47" s="137">
        <v>0.5</v>
      </c>
      <c r="F47" s="135">
        <v>0.5</v>
      </c>
    </row>
    <row r="48" spans="1:6" x14ac:dyDescent="0.2">
      <c r="A48" s="71" t="s">
        <v>158</v>
      </c>
      <c r="B48" s="1" t="s">
        <v>159</v>
      </c>
      <c r="C48" s="36">
        <v>33</v>
      </c>
      <c r="D48" s="36">
        <v>166</v>
      </c>
      <c r="E48" s="137">
        <v>0.19879518072289157</v>
      </c>
      <c r="F48" s="135">
        <v>0.19879518072289157</v>
      </c>
    </row>
    <row r="49" spans="1:6" x14ac:dyDescent="0.2">
      <c r="A49" s="71" t="s">
        <v>205</v>
      </c>
      <c r="B49" s="1" t="s">
        <v>206</v>
      </c>
      <c r="C49" s="36">
        <v>135</v>
      </c>
      <c r="D49" s="36">
        <v>248</v>
      </c>
      <c r="E49" s="137">
        <v>0.54435483870967738</v>
      </c>
      <c r="F49" s="135">
        <v>0.59677419354838712</v>
      </c>
    </row>
    <row r="50" spans="1:6" x14ac:dyDescent="0.2">
      <c r="A50" s="71" t="s">
        <v>202</v>
      </c>
      <c r="B50" s="1" t="s">
        <v>203</v>
      </c>
      <c r="C50" s="36">
        <v>261</v>
      </c>
      <c r="D50" s="36">
        <v>420</v>
      </c>
      <c r="E50" s="137">
        <v>0.62142857142857144</v>
      </c>
      <c r="F50" s="135">
        <v>0.6428571428571429</v>
      </c>
    </row>
    <row r="51" spans="1:6" x14ac:dyDescent="0.2">
      <c r="A51" s="71" t="s">
        <v>307</v>
      </c>
      <c r="B51" s="1" t="s">
        <v>308</v>
      </c>
      <c r="C51" s="36">
        <v>6</v>
      </c>
      <c r="D51" s="36">
        <v>17</v>
      </c>
      <c r="E51" s="137">
        <v>0.35294117647058826</v>
      </c>
      <c r="F51" s="135">
        <v>0.35294117647058826</v>
      </c>
    </row>
    <row r="52" spans="1:6" x14ac:dyDescent="0.2">
      <c r="A52" s="71" t="s">
        <v>620</v>
      </c>
      <c r="B52" s="1" t="s">
        <v>621</v>
      </c>
      <c r="C52" s="36">
        <v>2</v>
      </c>
      <c r="D52" s="36">
        <v>57</v>
      </c>
      <c r="E52" s="137">
        <v>3.5087719298245612E-2</v>
      </c>
      <c r="F52" s="135">
        <v>3.5087719298245612E-2</v>
      </c>
    </row>
    <row r="53" spans="1:6" x14ac:dyDescent="0.2">
      <c r="A53" s="71" t="s">
        <v>662</v>
      </c>
      <c r="B53" s="1" t="s">
        <v>207</v>
      </c>
      <c r="C53" s="36">
        <v>77</v>
      </c>
      <c r="D53" s="36">
        <v>107</v>
      </c>
      <c r="E53" s="137">
        <v>0.71962616822429903</v>
      </c>
      <c r="F53" s="135">
        <v>0.7289719626168224</v>
      </c>
    </row>
    <row r="54" spans="1:6" x14ac:dyDescent="0.2">
      <c r="A54" s="71" t="s">
        <v>283</v>
      </c>
      <c r="B54" s="1" t="s">
        <v>284</v>
      </c>
      <c r="C54" s="36">
        <v>7</v>
      </c>
      <c r="D54" s="36">
        <v>39</v>
      </c>
      <c r="E54" s="137">
        <v>0.17948717948717949</v>
      </c>
      <c r="F54" s="135">
        <v>0.17948717948717949</v>
      </c>
    </row>
    <row r="55" spans="1:6" x14ac:dyDescent="0.2">
      <c r="A55" s="71" t="s">
        <v>1175</v>
      </c>
      <c r="B55" s="1" t="s">
        <v>330</v>
      </c>
      <c r="C55" s="36">
        <v>8</v>
      </c>
      <c r="D55" s="36">
        <v>11</v>
      </c>
      <c r="E55" s="137">
        <v>0.72727272727272729</v>
      </c>
      <c r="F55" s="135">
        <v>0.72727272727272729</v>
      </c>
    </row>
    <row r="56" spans="1:6" x14ac:dyDescent="0.2">
      <c r="A56" s="71" t="s">
        <v>679</v>
      </c>
      <c r="B56" s="1" t="s">
        <v>216</v>
      </c>
      <c r="C56" s="36">
        <v>355</v>
      </c>
      <c r="D56" s="36">
        <v>539</v>
      </c>
      <c r="E56" s="137">
        <v>0.65862708719851581</v>
      </c>
      <c r="F56" s="135">
        <v>0.67161410018552881</v>
      </c>
    </row>
    <row r="57" spans="1:6" x14ac:dyDescent="0.2">
      <c r="A57" s="71" t="s">
        <v>223</v>
      </c>
      <c r="B57" s="1" t="s">
        <v>224</v>
      </c>
      <c r="C57" s="36">
        <v>522</v>
      </c>
      <c r="D57" s="36">
        <v>846</v>
      </c>
      <c r="E57" s="137">
        <v>0.61702127659574468</v>
      </c>
      <c r="F57" s="135">
        <v>0.61938534278959811</v>
      </c>
    </row>
    <row r="58" spans="1:6" x14ac:dyDescent="0.2">
      <c r="A58" s="71" t="s">
        <v>645</v>
      </c>
      <c r="B58" s="1" t="s">
        <v>180</v>
      </c>
      <c r="C58" s="36">
        <v>136</v>
      </c>
      <c r="D58" s="36">
        <v>236</v>
      </c>
      <c r="E58" s="137">
        <v>0.57627118644067798</v>
      </c>
      <c r="F58" s="135">
        <v>0.5847457627118644</v>
      </c>
    </row>
    <row r="59" spans="1:6" x14ac:dyDescent="0.2">
      <c r="A59" s="71" t="s">
        <v>809</v>
      </c>
      <c r="B59" s="1" t="s">
        <v>810</v>
      </c>
      <c r="C59" s="36">
        <v>0</v>
      </c>
      <c r="D59" s="36" t="s">
        <v>1528</v>
      </c>
      <c r="E59" s="137" t="s">
        <v>1504</v>
      </c>
      <c r="F59" s="135" t="s">
        <v>1504</v>
      </c>
    </row>
    <row r="60" spans="1:6" x14ac:dyDescent="0.2">
      <c r="A60" s="71" t="s">
        <v>1091</v>
      </c>
      <c r="B60" s="1" t="s">
        <v>1092</v>
      </c>
      <c r="C60" s="36">
        <v>4</v>
      </c>
      <c r="D60" s="36">
        <v>16</v>
      </c>
      <c r="E60" s="137">
        <v>0.25</v>
      </c>
      <c r="F60" s="135">
        <v>0.25</v>
      </c>
    </row>
    <row r="61" spans="1:6" x14ac:dyDescent="0.2">
      <c r="A61" s="71" t="s">
        <v>1087</v>
      </c>
      <c r="B61" s="1" t="s">
        <v>1088</v>
      </c>
      <c r="C61" s="36" t="s">
        <v>1528</v>
      </c>
      <c r="D61" s="36" t="s">
        <v>1528</v>
      </c>
      <c r="E61" s="137" t="s">
        <v>1517</v>
      </c>
      <c r="F61" s="135" t="s">
        <v>1517</v>
      </c>
    </row>
    <row r="62" spans="1:6" x14ac:dyDescent="0.2">
      <c r="A62" s="71" t="s">
        <v>312</v>
      </c>
      <c r="B62" s="1" t="s">
        <v>313</v>
      </c>
      <c r="C62" s="36" t="s">
        <v>1528</v>
      </c>
      <c r="D62" s="36" t="s">
        <v>1528</v>
      </c>
      <c r="E62" s="137" t="s">
        <v>1505</v>
      </c>
      <c r="F62" s="135" t="s">
        <v>1505</v>
      </c>
    </row>
    <row r="63" spans="1:6" x14ac:dyDescent="0.2">
      <c r="A63" s="71" t="s">
        <v>291</v>
      </c>
      <c r="B63" s="1" t="s">
        <v>292</v>
      </c>
      <c r="C63" s="36">
        <v>9</v>
      </c>
      <c r="D63" s="36">
        <v>10</v>
      </c>
      <c r="E63" s="137">
        <v>0.9</v>
      </c>
      <c r="F63" s="135">
        <v>0.9</v>
      </c>
    </row>
    <row r="64" spans="1:6" x14ac:dyDescent="0.2">
      <c r="A64" s="71" t="s">
        <v>716</v>
      </c>
      <c r="B64" s="1" t="s">
        <v>717</v>
      </c>
      <c r="C64" s="42" t="s">
        <v>1295</v>
      </c>
      <c r="D64" s="42" t="s">
        <v>1295</v>
      </c>
      <c r="E64" s="42" t="s">
        <v>1295</v>
      </c>
      <c r="F64" s="150" t="s">
        <v>1295</v>
      </c>
    </row>
    <row r="65" spans="1:6" x14ac:dyDescent="0.2">
      <c r="A65" s="71" t="s">
        <v>221</v>
      </c>
      <c r="B65" s="1" t="s">
        <v>222</v>
      </c>
      <c r="C65" s="36">
        <v>81</v>
      </c>
      <c r="D65" s="36">
        <v>170</v>
      </c>
      <c r="E65" s="137">
        <v>0.47647058823529409</v>
      </c>
      <c r="F65" s="135">
        <v>0.48823529411764705</v>
      </c>
    </row>
    <row r="66" spans="1:6" x14ac:dyDescent="0.2">
      <c r="A66" s="71" t="s">
        <v>924</v>
      </c>
      <c r="B66" s="1" t="s">
        <v>925</v>
      </c>
      <c r="C66" s="36" t="s">
        <v>1528</v>
      </c>
      <c r="D66" s="36" t="s">
        <v>1528</v>
      </c>
      <c r="E66" s="137" t="s">
        <v>1466</v>
      </c>
      <c r="F66" s="135" t="s">
        <v>1466</v>
      </c>
    </row>
    <row r="67" spans="1:6" x14ac:dyDescent="0.2">
      <c r="A67" s="71" t="s">
        <v>928</v>
      </c>
      <c r="B67" s="1" t="s">
        <v>295</v>
      </c>
      <c r="C67" s="36">
        <v>10</v>
      </c>
      <c r="D67" s="36">
        <v>20</v>
      </c>
      <c r="E67" s="137">
        <v>0.5</v>
      </c>
      <c r="F67" s="135">
        <v>0.5</v>
      </c>
    </row>
    <row r="68" spans="1:6" x14ac:dyDescent="0.2">
      <c r="A68" s="71" t="s">
        <v>293</v>
      </c>
      <c r="B68" s="1" t="s">
        <v>294</v>
      </c>
      <c r="C68" s="36">
        <v>13</v>
      </c>
      <c r="D68" s="36">
        <v>25</v>
      </c>
      <c r="E68" s="137">
        <v>0.52</v>
      </c>
      <c r="F68" s="135">
        <v>0.52</v>
      </c>
    </row>
    <row r="69" spans="1:6" x14ac:dyDescent="0.2">
      <c r="A69" s="71" t="s">
        <v>926</v>
      </c>
      <c r="B69" s="1" t="s">
        <v>927</v>
      </c>
      <c r="C69" s="36" t="s">
        <v>1528</v>
      </c>
      <c r="D69" s="36" t="s">
        <v>1528</v>
      </c>
      <c r="E69" s="137" t="s">
        <v>1466</v>
      </c>
      <c r="F69" s="135" t="s">
        <v>1466</v>
      </c>
    </row>
    <row r="70" spans="1:6" x14ac:dyDescent="0.2">
      <c r="A70" s="71" t="s">
        <v>933</v>
      </c>
      <c r="B70" s="1" t="s">
        <v>934</v>
      </c>
      <c r="C70" s="36">
        <v>16</v>
      </c>
      <c r="D70" s="36">
        <v>17</v>
      </c>
      <c r="E70" s="137">
        <v>0.94117647058823528</v>
      </c>
      <c r="F70" s="135">
        <v>0.94117647058823528</v>
      </c>
    </row>
    <row r="71" spans="1:6" x14ac:dyDescent="0.2">
      <c r="A71" s="71" t="s">
        <v>243</v>
      </c>
      <c r="B71" s="1" t="s">
        <v>244</v>
      </c>
      <c r="C71" s="36">
        <v>30</v>
      </c>
      <c r="D71" s="36">
        <v>38</v>
      </c>
      <c r="E71" s="137">
        <v>0.78947368421052633</v>
      </c>
      <c r="F71" s="135">
        <v>0.78947368421052633</v>
      </c>
    </row>
    <row r="72" spans="1:6" x14ac:dyDescent="0.2">
      <c r="A72" s="71" t="s">
        <v>785</v>
      </c>
      <c r="B72" s="1" t="s">
        <v>786</v>
      </c>
      <c r="C72" s="42" t="s">
        <v>1295</v>
      </c>
      <c r="D72" s="42" t="s">
        <v>1295</v>
      </c>
      <c r="E72" s="42" t="s">
        <v>1295</v>
      </c>
      <c r="F72" s="150" t="s">
        <v>1295</v>
      </c>
    </row>
    <row r="73" spans="1:6" x14ac:dyDescent="0.2">
      <c r="A73" s="71" t="s">
        <v>939</v>
      </c>
      <c r="B73" s="1" t="s">
        <v>940</v>
      </c>
      <c r="C73" s="42" t="s">
        <v>1295</v>
      </c>
      <c r="D73" s="42" t="s">
        <v>1295</v>
      </c>
      <c r="E73" s="42" t="s">
        <v>1295</v>
      </c>
      <c r="F73" s="150" t="s">
        <v>1295</v>
      </c>
    </row>
    <row r="74" spans="1:6" x14ac:dyDescent="0.2">
      <c r="A74" s="71" t="s">
        <v>779</v>
      </c>
      <c r="B74" s="1" t="s">
        <v>780</v>
      </c>
      <c r="C74" s="36" t="s">
        <v>1528</v>
      </c>
      <c r="D74" s="36" t="s">
        <v>1528</v>
      </c>
      <c r="E74" s="137" t="s">
        <v>1517</v>
      </c>
      <c r="F74" s="135" t="s">
        <v>1517</v>
      </c>
    </row>
    <row r="75" spans="1:6" x14ac:dyDescent="0.2">
      <c r="A75" s="71" t="s">
        <v>909</v>
      </c>
      <c r="B75" s="1" t="s">
        <v>910</v>
      </c>
      <c r="C75" s="36" t="s">
        <v>1528</v>
      </c>
      <c r="D75" s="36" t="s">
        <v>1528</v>
      </c>
      <c r="E75" s="137" t="s">
        <v>1501</v>
      </c>
      <c r="F75" s="135" t="s">
        <v>1501</v>
      </c>
    </row>
    <row r="76" spans="1:6" x14ac:dyDescent="0.2">
      <c r="A76" s="71" t="s">
        <v>892</v>
      </c>
      <c r="B76" s="1" t="s">
        <v>893</v>
      </c>
      <c r="C76" s="36" t="s">
        <v>1528</v>
      </c>
      <c r="D76" s="36" t="s">
        <v>1528</v>
      </c>
      <c r="E76" s="137" t="s">
        <v>1501</v>
      </c>
      <c r="F76" s="135" t="s">
        <v>1501</v>
      </c>
    </row>
    <row r="77" spans="1:6" x14ac:dyDescent="0.2">
      <c r="A77" s="71" t="s">
        <v>121</v>
      </c>
      <c r="B77" s="1" t="s">
        <v>122</v>
      </c>
      <c r="C77" s="36">
        <v>88</v>
      </c>
      <c r="D77" s="36">
        <v>185</v>
      </c>
      <c r="E77" s="137">
        <v>0.4756756756756757</v>
      </c>
      <c r="F77" s="135">
        <v>0.4756756756756757</v>
      </c>
    </row>
    <row r="78" spans="1:6" x14ac:dyDescent="0.2">
      <c r="A78" s="71" t="s">
        <v>124</v>
      </c>
      <c r="B78" s="1" t="s">
        <v>125</v>
      </c>
      <c r="C78" s="36">
        <v>38</v>
      </c>
      <c r="D78" s="36">
        <v>90</v>
      </c>
      <c r="E78" s="137">
        <v>0.42222222222222222</v>
      </c>
      <c r="F78" s="135">
        <v>0.46666666666666667</v>
      </c>
    </row>
    <row r="79" spans="1:6" x14ac:dyDescent="0.2">
      <c r="A79" s="71" t="s">
        <v>328</v>
      </c>
      <c r="B79" s="1" t="s">
        <v>329</v>
      </c>
      <c r="C79" s="36" t="s">
        <v>1528</v>
      </c>
      <c r="D79" s="36" t="s">
        <v>1528</v>
      </c>
      <c r="E79" s="137" t="s">
        <v>1466</v>
      </c>
      <c r="F79" s="135" t="s">
        <v>1466</v>
      </c>
    </row>
    <row r="80" spans="1:6" x14ac:dyDescent="0.2">
      <c r="A80" s="71" t="s">
        <v>1298</v>
      </c>
      <c r="B80" s="1" t="s">
        <v>1126</v>
      </c>
      <c r="C80" s="42" t="s">
        <v>1295</v>
      </c>
      <c r="D80" s="42" t="s">
        <v>1295</v>
      </c>
      <c r="E80" s="42" t="s">
        <v>1295</v>
      </c>
      <c r="F80" s="150" t="s">
        <v>1295</v>
      </c>
    </row>
    <row r="81" spans="1:6" x14ac:dyDescent="0.2">
      <c r="A81" s="71" t="s">
        <v>1141</v>
      </c>
      <c r="B81" s="1" t="s">
        <v>1142</v>
      </c>
      <c r="C81" s="36" t="s">
        <v>1528</v>
      </c>
      <c r="D81" s="36" t="s">
        <v>1528</v>
      </c>
      <c r="E81" s="137" t="s">
        <v>1466</v>
      </c>
      <c r="F81" s="135" t="s">
        <v>1466</v>
      </c>
    </row>
    <row r="82" spans="1:6" x14ac:dyDescent="0.2">
      <c r="A82" s="71" t="s">
        <v>320</v>
      </c>
      <c r="B82" s="1" t="s">
        <v>321</v>
      </c>
      <c r="C82" s="36">
        <v>3</v>
      </c>
      <c r="D82" s="36">
        <v>15</v>
      </c>
      <c r="E82" s="137">
        <v>0.2</v>
      </c>
      <c r="F82" s="135">
        <v>0.8666666666666667</v>
      </c>
    </row>
    <row r="83" spans="1:6" x14ac:dyDescent="0.2">
      <c r="A83" s="71" t="s">
        <v>758</v>
      </c>
      <c r="B83" s="1" t="s">
        <v>759</v>
      </c>
      <c r="C83" s="42" t="s">
        <v>1295</v>
      </c>
      <c r="D83" s="42" t="s">
        <v>1295</v>
      </c>
      <c r="E83" s="42" t="s">
        <v>1295</v>
      </c>
      <c r="F83" s="150" t="s">
        <v>1295</v>
      </c>
    </row>
    <row r="84" spans="1:6" x14ac:dyDescent="0.2">
      <c r="A84" s="71" t="s">
        <v>1138</v>
      </c>
      <c r="B84" s="1" t="s">
        <v>1139</v>
      </c>
      <c r="C84" s="36">
        <v>2</v>
      </c>
      <c r="D84" s="36">
        <v>24</v>
      </c>
      <c r="E84" s="137">
        <v>8.3333333333333329E-2</v>
      </c>
      <c r="F84" s="135">
        <v>8.3333333333333329E-2</v>
      </c>
    </row>
    <row r="85" spans="1:6" x14ac:dyDescent="0.2">
      <c r="A85" s="71" t="s">
        <v>987</v>
      </c>
      <c r="B85" s="1" t="s">
        <v>988</v>
      </c>
      <c r="C85" s="36">
        <v>0</v>
      </c>
      <c r="D85" s="36" t="s">
        <v>1528</v>
      </c>
      <c r="E85" s="137" t="s">
        <v>1504</v>
      </c>
      <c r="F85" s="135" t="s">
        <v>1504</v>
      </c>
    </row>
    <row r="86" spans="1:6" x14ac:dyDescent="0.2">
      <c r="A86" s="71" t="s">
        <v>136</v>
      </c>
      <c r="B86" s="1" t="s">
        <v>137</v>
      </c>
      <c r="C86" s="36">
        <v>124</v>
      </c>
      <c r="D86" s="36">
        <v>187</v>
      </c>
      <c r="E86" s="137">
        <v>0.66310160427807485</v>
      </c>
      <c r="F86" s="135">
        <v>0.66844919786096257</v>
      </c>
    </row>
    <row r="87" spans="1:6" x14ac:dyDescent="0.2">
      <c r="A87" s="71" t="s">
        <v>133</v>
      </c>
      <c r="B87" s="1" t="s">
        <v>134</v>
      </c>
      <c r="C87" s="36">
        <v>11</v>
      </c>
      <c r="D87" s="36">
        <v>47</v>
      </c>
      <c r="E87" s="137">
        <v>0.23404255319148937</v>
      </c>
      <c r="F87" s="135">
        <v>0.23404255319148937</v>
      </c>
    </row>
    <row r="88" spans="1:6" x14ac:dyDescent="0.2">
      <c r="A88" s="71" t="s">
        <v>1143</v>
      </c>
      <c r="B88" s="1" t="s">
        <v>1144</v>
      </c>
      <c r="C88" s="36" t="s">
        <v>1528</v>
      </c>
      <c r="D88" s="36" t="s">
        <v>1528</v>
      </c>
      <c r="E88" s="137" t="s">
        <v>1508</v>
      </c>
      <c r="F88" s="135" t="s">
        <v>1508</v>
      </c>
    </row>
    <row r="89" spans="1:6" x14ac:dyDescent="0.2">
      <c r="A89" s="71" t="s">
        <v>1097</v>
      </c>
      <c r="B89" s="1" t="s">
        <v>1098</v>
      </c>
      <c r="C89" s="36">
        <v>28</v>
      </c>
      <c r="D89" s="36">
        <v>28</v>
      </c>
      <c r="E89" s="137">
        <v>1</v>
      </c>
      <c r="F89" s="135">
        <v>1</v>
      </c>
    </row>
    <row r="90" spans="1:6" x14ac:dyDescent="0.2">
      <c r="A90" s="71" t="s">
        <v>676</v>
      </c>
      <c r="B90" s="1" t="s">
        <v>213</v>
      </c>
      <c r="C90" s="36">
        <v>157</v>
      </c>
      <c r="D90" s="36">
        <v>456</v>
      </c>
      <c r="E90" s="137">
        <v>0.3442982456140351</v>
      </c>
      <c r="F90" s="135">
        <v>0.3442982456140351</v>
      </c>
    </row>
    <row r="91" spans="1:6" x14ac:dyDescent="0.2">
      <c r="A91" s="71" t="s">
        <v>1104</v>
      </c>
      <c r="B91" s="1" t="s">
        <v>1105</v>
      </c>
      <c r="C91" s="36" t="s">
        <v>1528</v>
      </c>
      <c r="D91" s="36" t="s">
        <v>1528</v>
      </c>
      <c r="E91" s="137" t="s">
        <v>1527</v>
      </c>
      <c r="F91" s="135" t="s">
        <v>1527</v>
      </c>
    </row>
    <row r="92" spans="1:6" x14ac:dyDescent="0.2">
      <c r="A92" s="71" t="s">
        <v>932</v>
      </c>
      <c r="B92" s="1" t="s">
        <v>296</v>
      </c>
      <c r="C92" s="36">
        <v>85</v>
      </c>
      <c r="D92" s="36">
        <v>94</v>
      </c>
      <c r="E92" s="137">
        <v>0.9042553191489362</v>
      </c>
      <c r="F92" s="135">
        <v>0.9042553191489362</v>
      </c>
    </row>
    <row r="93" spans="1:6" x14ac:dyDescent="0.2">
      <c r="A93" s="71" t="s">
        <v>591</v>
      </c>
      <c r="B93" s="1" t="s">
        <v>92</v>
      </c>
      <c r="C93" s="36">
        <v>33</v>
      </c>
      <c r="D93" s="36">
        <v>98</v>
      </c>
      <c r="E93" s="137">
        <v>0.33673469387755101</v>
      </c>
      <c r="F93" s="135">
        <v>0.34693877551020408</v>
      </c>
    </row>
    <row r="94" spans="1:6" x14ac:dyDescent="0.2">
      <c r="A94" s="71" t="s">
        <v>249</v>
      </c>
      <c r="B94" s="1" t="s">
        <v>250</v>
      </c>
      <c r="C94" s="36">
        <v>71</v>
      </c>
      <c r="D94" s="36">
        <v>361</v>
      </c>
      <c r="E94" s="137">
        <v>0.19667590027700832</v>
      </c>
      <c r="F94" s="135">
        <v>0.2188365650969529</v>
      </c>
    </row>
    <row r="95" spans="1:6" x14ac:dyDescent="0.2">
      <c r="A95" s="71" t="s">
        <v>941</v>
      </c>
      <c r="B95" s="1" t="s">
        <v>942</v>
      </c>
      <c r="C95" s="36">
        <v>9</v>
      </c>
      <c r="D95" s="36">
        <v>48</v>
      </c>
      <c r="E95" s="137">
        <v>0.1875</v>
      </c>
      <c r="F95" s="135">
        <v>0.1875</v>
      </c>
    </row>
    <row r="96" spans="1:6" x14ac:dyDescent="0.2">
      <c r="A96" s="71" t="s">
        <v>113</v>
      </c>
      <c r="B96" s="1" t="s">
        <v>114</v>
      </c>
      <c r="C96" s="36">
        <v>43</v>
      </c>
      <c r="D96" s="36">
        <v>90</v>
      </c>
      <c r="E96" s="137">
        <v>0.4777777777777778</v>
      </c>
      <c r="F96" s="135">
        <v>0.4777777777777778</v>
      </c>
    </row>
    <row r="97" spans="1:6" x14ac:dyDescent="0.2">
      <c r="A97" s="71" t="s">
        <v>1299</v>
      </c>
      <c r="B97" s="1" t="s">
        <v>921</v>
      </c>
      <c r="C97" s="42" t="s">
        <v>1295</v>
      </c>
      <c r="D97" s="42" t="s">
        <v>1295</v>
      </c>
      <c r="E97" s="42" t="s">
        <v>1295</v>
      </c>
      <c r="F97" s="150" t="s">
        <v>1295</v>
      </c>
    </row>
    <row r="98" spans="1:6" x14ac:dyDescent="0.2">
      <c r="A98" s="71" t="s">
        <v>1300</v>
      </c>
      <c r="B98" s="1" t="s">
        <v>946</v>
      </c>
      <c r="C98" s="42" t="s">
        <v>1295</v>
      </c>
      <c r="D98" s="42" t="s">
        <v>1295</v>
      </c>
      <c r="E98" s="42" t="s">
        <v>1295</v>
      </c>
      <c r="F98" s="150" t="s">
        <v>1295</v>
      </c>
    </row>
    <row r="99" spans="1:6" x14ac:dyDescent="0.2">
      <c r="A99" s="71" t="s">
        <v>64</v>
      </c>
      <c r="B99" s="1" t="s">
        <v>65</v>
      </c>
      <c r="C99" s="36">
        <v>55</v>
      </c>
      <c r="D99" s="36">
        <v>235</v>
      </c>
      <c r="E99" s="137">
        <v>0.23404255319148937</v>
      </c>
      <c r="F99" s="135">
        <v>0.45957446808510638</v>
      </c>
    </row>
    <row r="100" spans="1:6" x14ac:dyDescent="0.2">
      <c r="A100" s="71" t="s">
        <v>661</v>
      </c>
      <c r="B100" s="1" t="s">
        <v>204</v>
      </c>
      <c r="C100" s="36">
        <v>486</v>
      </c>
      <c r="D100" s="36">
        <v>1237</v>
      </c>
      <c r="E100" s="137">
        <v>0.39288601455133387</v>
      </c>
      <c r="F100" s="135">
        <v>0.41067097817299919</v>
      </c>
    </row>
    <row r="101" spans="1:6" x14ac:dyDescent="0.2">
      <c r="A101" s="71" t="s">
        <v>650</v>
      </c>
      <c r="B101" s="1" t="s">
        <v>184</v>
      </c>
      <c r="C101" s="36">
        <v>53</v>
      </c>
      <c r="D101" s="36">
        <v>106</v>
      </c>
      <c r="E101" s="137">
        <v>0.5</v>
      </c>
      <c r="F101" s="135">
        <v>0.5</v>
      </c>
    </row>
    <row r="102" spans="1:6" x14ac:dyDescent="0.2">
      <c r="A102" s="71" t="s">
        <v>71</v>
      </c>
      <c r="B102" s="1" t="s">
        <v>72</v>
      </c>
      <c r="C102" s="36">
        <v>72</v>
      </c>
      <c r="D102" s="36">
        <v>344</v>
      </c>
      <c r="E102" s="137">
        <v>0.20930232558139536</v>
      </c>
      <c r="F102" s="135">
        <v>0.25</v>
      </c>
    </row>
    <row r="103" spans="1:6" x14ac:dyDescent="0.2">
      <c r="A103" s="71" t="s">
        <v>506</v>
      </c>
      <c r="B103" s="1" t="s">
        <v>233</v>
      </c>
      <c r="C103" s="36">
        <v>315</v>
      </c>
      <c r="D103" s="36">
        <v>1320</v>
      </c>
      <c r="E103" s="137">
        <v>0.23863636363636365</v>
      </c>
      <c r="F103" s="135">
        <v>0.25227272727272726</v>
      </c>
    </row>
    <row r="104" spans="1:6" x14ac:dyDescent="0.2">
      <c r="A104" s="71" t="s">
        <v>302</v>
      </c>
      <c r="B104" s="1" t="s">
        <v>303</v>
      </c>
      <c r="C104" s="36" t="s">
        <v>1528</v>
      </c>
      <c r="D104" s="36" t="s">
        <v>1528</v>
      </c>
      <c r="E104" s="137" t="s">
        <v>1518</v>
      </c>
      <c r="F104" s="135" t="s">
        <v>1518</v>
      </c>
    </row>
    <row r="105" spans="1:6" x14ac:dyDescent="0.2">
      <c r="A105" s="71" t="s">
        <v>264</v>
      </c>
      <c r="B105" s="1" t="s">
        <v>265</v>
      </c>
      <c r="C105" s="36">
        <v>25</v>
      </c>
      <c r="D105" s="36">
        <v>133</v>
      </c>
      <c r="E105" s="137">
        <v>0.18796992481203006</v>
      </c>
      <c r="F105" s="135">
        <v>0.18796992481203006</v>
      </c>
    </row>
    <row r="106" spans="1:6" x14ac:dyDescent="0.2">
      <c r="A106" s="71" t="s">
        <v>1003</v>
      </c>
      <c r="B106" s="1" t="s">
        <v>304</v>
      </c>
      <c r="C106" s="36" t="s">
        <v>1528</v>
      </c>
      <c r="D106" s="36" t="s">
        <v>1528</v>
      </c>
      <c r="E106" s="137" t="s">
        <v>1520</v>
      </c>
      <c r="F106" s="135" t="s">
        <v>1520</v>
      </c>
    </row>
    <row r="107" spans="1:6" x14ac:dyDescent="0.2">
      <c r="A107" s="71" t="s">
        <v>902</v>
      </c>
      <c r="B107" s="1" t="s">
        <v>903</v>
      </c>
      <c r="C107" s="36" t="s">
        <v>1528</v>
      </c>
      <c r="D107" s="36" t="s">
        <v>1528</v>
      </c>
      <c r="E107" s="137" t="s">
        <v>1501</v>
      </c>
      <c r="F107" s="135" t="s">
        <v>1501</v>
      </c>
    </row>
    <row r="108" spans="1:6" x14ac:dyDescent="0.2">
      <c r="A108" s="71" t="s">
        <v>297</v>
      </c>
      <c r="B108" s="1" t="s">
        <v>298</v>
      </c>
      <c r="C108" s="36">
        <v>11</v>
      </c>
      <c r="D108" s="36">
        <v>32</v>
      </c>
      <c r="E108" s="137">
        <v>0.34375</v>
      </c>
      <c r="F108" s="135">
        <v>0.34375</v>
      </c>
    </row>
    <row r="109" spans="1:6" x14ac:dyDescent="0.2">
      <c r="A109" s="71" t="s">
        <v>730</v>
      </c>
      <c r="B109" s="1" t="s">
        <v>731</v>
      </c>
      <c r="C109" s="36">
        <v>0</v>
      </c>
      <c r="D109" s="36" t="s">
        <v>1528</v>
      </c>
      <c r="E109" s="137" t="s">
        <v>1504</v>
      </c>
      <c r="F109" s="135" t="s">
        <v>1504</v>
      </c>
    </row>
    <row r="110" spans="1:6" x14ac:dyDescent="0.2">
      <c r="A110" s="71" t="s">
        <v>111</v>
      </c>
      <c r="B110" s="1" t="s">
        <v>112</v>
      </c>
      <c r="C110" s="36">
        <v>64</v>
      </c>
      <c r="D110" s="36">
        <v>157</v>
      </c>
      <c r="E110" s="137">
        <v>0.40764331210191085</v>
      </c>
      <c r="F110" s="135">
        <v>0.45859872611464969</v>
      </c>
    </row>
    <row r="111" spans="1:6" x14ac:dyDescent="0.2">
      <c r="A111" s="71" t="s">
        <v>1117</v>
      </c>
      <c r="B111" s="1" t="s">
        <v>1118</v>
      </c>
      <c r="C111" s="36">
        <v>0</v>
      </c>
      <c r="D111" s="36" t="s">
        <v>1528</v>
      </c>
      <c r="E111" s="137" t="s">
        <v>1504</v>
      </c>
      <c r="F111" s="135" t="s">
        <v>1504</v>
      </c>
    </row>
    <row r="112" spans="1:6" x14ac:dyDescent="0.2">
      <c r="A112" s="71" t="s">
        <v>599</v>
      </c>
      <c r="B112" s="1" t="s">
        <v>600</v>
      </c>
      <c r="C112" s="36">
        <v>13</v>
      </c>
      <c r="D112" s="36">
        <v>46</v>
      </c>
      <c r="E112" s="137">
        <v>0.28260869565217389</v>
      </c>
      <c r="F112" s="135">
        <v>0.28260869565217389</v>
      </c>
    </row>
    <row r="113" spans="1:6" x14ac:dyDescent="0.2">
      <c r="A113" s="71" t="s">
        <v>155</v>
      </c>
      <c r="B113" s="1" t="s">
        <v>156</v>
      </c>
      <c r="C113" s="36">
        <v>21</v>
      </c>
      <c r="D113" s="36">
        <v>66</v>
      </c>
      <c r="E113" s="137">
        <v>0.31818181818181818</v>
      </c>
      <c r="F113" s="135">
        <v>0.33333333333333331</v>
      </c>
    </row>
    <row r="114" spans="1:6" x14ac:dyDescent="0.2">
      <c r="A114" s="71" t="s">
        <v>164</v>
      </c>
      <c r="B114" s="1" t="s">
        <v>165</v>
      </c>
      <c r="C114" s="36">
        <v>62</v>
      </c>
      <c r="D114" s="36">
        <v>78</v>
      </c>
      <c r="E114" s="137">
        <v>0.79487179487179482</v>
      </c>
      <c r="F114" s="135">
        <v>0.79487179487179482</v>
      </c>
    </row>
    <row r="115" spans="1:6" x14ac:dyDescent="0.2">
      <c r="A115" s="71" t="s">
        <v>1014</v>
      </c>
      <c r="B115" s="1" t="s">
        <v>311</v>
      </c>
      <c r="C115" s="36">
        <v>11</v>
      </c>
      <c r="D115" s="36">
        <v>22</v>
      </c>
      <c r="E115" s="137">
        <v>0.5</v>
      </c>
      <c r="F115" s="135">
        <v>0.5</v>
      </c>
    </row>
    <row r="116" spans="1:6" x14ac:dyDescent="0.2">
      <c r="A116" s="71" t="s">
        <v>1019</v>
      </c>
      <c r="B116" s="1" t="s">
        <v>1020</v>
      </c>
      <c r="C116" s="36">
        <v>3</v>
      </c>
      <c r="D116" s="36">
        <v>10</v>
      </c>
      <c r="E116" s="137">
        <v>0.3</v>
      </c>
      <c r="F116" s="135">
        <v>0.4</v>
      </c>
    </row>
    <row r="117" spans="1:6" x14ac:dyDescent="0.2">
      <c r="A117" s="71" t="s">
        <v>324</v>
      </c>
      <c r="B117" s="1" t="s">
        <v>325</v>
      </c>
      <c r="C117" s="36">
        <v>7</v>
      </c>
      <c r="D117" s="36">
        <v>11</v>
      </c>
      <c r="E117" s="137">
        <v>0.63636363636363635</v>
      </c>
      <c r="F117" s="135">
        <v>0.81818181818181823</v>
      </c>
    </row>
    <row r="118" spans="1:6" x14ac:dyDescent="0.2">
      <c r="A118" s="71" t="s">
        <v>947</v>
      </c>
      <c r="B118" s="1" t="s">
        <v>948</v>
      </c>
      <c r="C118" s="36">
        <v>0</v>
      </c>
      <c r="D118" s="36" t="s">
        <v>1528</v>
      </c>
      <c r="E118" s="137" t="s">
        <v>1504</v>
      </c>
      <c r="F118" s="135" t="s">
        <v>1504</v>
      </c>
    </row>
    <row r="119" spans="1:6" x14ac:dyDescent="0.2">
      <c r="A119" s="71" t="s">
        <v>144</v>
      </c>
      <c r="B119" s="1" t="s">
        <v>145</v>
      </c>
      <c r="C119" s="36">
        <v>69</v>
      </c>
      <c r="D119" s="36">
        <v>122</v>
      </c>
      <c r="E119" s="137">
        <v>0.56557377049180324</v>
      </c>
      <c r="F119" s="135">
        <v>0.56557377049180324</v>
      </c>
    </row>
    <row r="120" spans="1:6" x14ac:dyDescent="0.2">
      <c r="A120" s="71" t="s">
        <v>273</v>
      </c>
      <c r="B120" s="1" t="s">
        <v>274</v>
      </c>
      <c r="C120" s="36">
        <v>9</v>
      </c>
      <c r="D120" s="36">
        <v>14</v>
      </c>
      <c r="E120" s="137">
        <v>0.6428571428571429</v>
      </c>
      <c r="F120" s="135">
        <v>0.6428571428571429</v>
      </c>
    </row>
    <row r="121" spans="1:6" x14ac:dyDescent="0.2">
      <c r="A121" s="71" t="s">
        <v>1095</v>
      </c>
      <c r="B121" s="1" t="s">
        <v>1096</v>
      </c>
      <c r="C121" s="36">
        <v>0</v>
      </c>
      <c r="D121" s="36" t="s">
        <v>1528</v>
      </c>
      <c r="E121" s="137" t="s">
        <v>1504</v>
      </c>
      <c r="F121" s="135" t="s">
        <v>1504</v>
      </c>
    </row>
    <row r="122" spans="1:6" x14ac:dyDescent="0.2">
      <c r="A122" s="71" t="s">
        <v>629</v>
      </c>
      <c r="B122" s="1" t="s">
        <v>630</v>
      </c>
      <c r="C122" s="36" t="s">
        <v>1528</v>
      </c>
      <c r="D122" s="36" t="s">
        <v>1528</v>
      </c>
      <c r="E122" s="137" t="s">
        <v>1501</v>
      </c>
      <c r="F122" s="135" t="s">
        <v>1501</v>
      </c>
    </row>
    <row r="123" spans="1:6" x14ac:dyDescent="0.2">
      <c r="A123" s="71" t="s">
        <v>622</v>
      </c>
      <c r="B123" s="1" t="s">
        <v>157</v>
      </c>
      <c r="C123" s="36">
        <v>28</v>
      </c>
      <c r="D123" s="36">
        <v>85</v>
      </c>
      <c r="E123" s="137">
        <v>0.32941176470588235</v>
      </c>
      <c r="F123" s="135">
        <v>0.36470588235294116</v>
      </c>
    </row>
    <row r="124" spans="1:6" x14ac:dyDescent="0.2">
      <c r="A124" s="71" t="s">
        <v>260</v>
      </c>
      <c r="B124" s="1" t="s">
        <v>261</v>
      </c>
      <c r="C124" s="36" t="s">
        <v>1528</v>
      </c>
      <c r="D124" s="36" t="s">
        <v>1528</v>
      </c>
      <c r="E124" s="137" t="s">
        <v>1526</v>
      </c>
      <c r="F124" s="135" t="s">
        <v>1526</v>
      </c>
    </row>
    <row r="125" spans="1:6" x14ac:dyDescent="0.2">
      <c r="A125" s="71" t="s">
        <v>789</v>
      </c>
      <c r="B125" s="1" t="s">
        <v>790</v>
      </c>
      <c r="C125" s="36">
        <v>10</v>
      </c>
      <c r="D125" s="36">
        <v>25</v>
      </c>
      <c r="E125" s="137">
        <v>0.4</v>
      </c>
      <c r="F125" s="135">
        <v>0.4</v>
      </c>
    </row>
    <row r="126" spans="1:6" x14ac:dyDescent="0.2">
      <c r="A126" s="71" t="s">
        <v>1173</v>
      </c>
      <c r="B126" s="1" t="s">
        <v>1174</v>
      </c>
      <c r="C126" s="36" t="s">
        <v>1528</v>
      </c>
      <c r="D126" s="36" t="s">
        <v>1528</v>
      </c>
      <c r="E126" s="137" t="s">
        <v>1497</v>
      </c>
      <c r="F126" s="135" t="s">
        <v>1497</v>
      </c>
    </row>
    <row r="127" spans="1:6" x14ac:dyDescent="0.2">
      <c r="A127" s="71" t="s">
        <v>1035</v>
      </c>
      <c r="B127" s="1" t="s">
        <v>1036</v>
      </c>
      <c r="C127" s="36">
        <v>20</v>
      </c>
      <c r="D127" s="36">
        <v>42</v>
      </c>
      <c r="E127" s="137">
        <v>0.47619047619047616</v>
      </c>
      <c r="F127" s="135">
        <v>0.47619047619047616</v>
      </c>
    </row>
    <row r="128" spans="1:6" x14ac:dyDescent="0.2">
      <c r="A128" s="71" t="s">
        <v>254</v>
      </c>
      <c r="B128" s="1" t="s">
        <v>255</v>
      </c>
      <c r="C128" s="36">
        <v>5</v>
      </c>
      <c r="D128" s="36">
        <v>37</v>
      </c>
      <c r="E128" s="137">
        <v>0.13513513513513514</v>
      </c>
      <c r="F128" s="135">
        <v>0.16216216216216217</v>
      </c>
    </row>
    <row r="129" spans="1:6" x14ac:dyDescent="0.2">
      <c r="A129" s="71" t="s">
        <v>251</v>
      </c>
      <c r="B129" s="1" t="s">
        <v>252</v>
      </c>
      <c r="C129" s="36">
        <v>12</v>
      </c>
      <c r="D129" s="36">
        <v>52</v>
      </c>
      <c r="E129" s="137">
        <v>0.23076923076923078</v>
      </c>
      <c r="F129" s="135">
        <v>0.26923076923076922</v>
      </c>
    </row>
    <row r="130" spans="1:6" x14ac:dyDescent="0.2">
      <c r="A130" s="71" t="s">
        <v>1428</v>
      </c>
      <c r="B130" s="1" t="s">
        <v>84</v>
      </c>
      <c r="C130" s="36">
        <v>35</v>
      </c>
      <c r="D130" s="36">
        <v>65</v>
      </c>
      <c r="E130" s="137">
        <v>0.53846153846153844</v>
      </c>
      <c r="F130" s="135">
        <v>0.58461538461538465</v>
      </c>
    </row>
    <row r="131" spans="1:6" x14ac:dyDescent="0.2">
      <c r="A131" s="71" t="s">
        <v>1165</v>
      </c>
      <c r="B131" s="1" t="s">
        <v>1166</v>
      </c>
      <c r="C131" s="36" t="s">
        <v>1528</v>
      </c>
      <c r="D131" s="36" t="s">
        <v>1528</v>
      </c>
      <c r="E131" s="137" t="s">
        <v>1506</v>
      </c>
      <c r="F131" s="135" t="s">
        <v>1506</v>
      </c>
    </row>
    <row r="132" spans="1:6" x14ac:dyDescent="0.2">
      <c r="A132" s="71" t="s">
        <v>663</v>
      </c>
      <c r="B132" s="1" t="s">
        <v>664</v>
      </c>
      <c r="C132" s="36">
        <v>5</v>
      </c>
      <c r="D132" s="36">
        <v>61</v>
      </c>
      <c r="E132" s="137">
        <v>8.1967213114754092E-2</v>
      </c>
      <c r="F132" s="135">
        <v>8.1967213114754092E-2</v>
      </c>
    </row>
    <row r="133" spans="1:6" x14ac:dyDescent="0.2">
      <c r="A133" s="71" t="s">
        <v>605</v>
      </c>
      <c r="B133" s="1" t="s">
        <v>606</v>
      </c>
      <c r="C133" s="42" t="s">
        <v>1295</v>
      </c>
      <c r="D133" s="42" t="s">
        <v>1295</v>
      </c>
      <c r="E133" s="42" t="s">
        <v>1295</v>
      </c>
      <c r="F133" s="150" t="s">
        <v>1295</v>
      </c>
    </row>
    <row r="134" spans="1:6" x14ac:dyDescent="0.2">
      <c r="A134" s="71" t="s">
        <v>601</v>
      </c>
      <c r="B134" s="1" t="s">
        <v>115</v>
      </c>
      <c r="C134" s="36">
        <v>105</v>
      </c>
      <c r="D134" s="36">
        <v>156</v>
      </c>
      <c r="E134" s="137">
        <v>0.67307692307692313</v>
      </c>
      <c r="F134" s="135">
        <v>0.67307692307692313</v>
      </c>
    </row>
    <row r="135" spans="1:6" x14ac:dyDescent="0.2">
      <c r="A135" s="71" t="s">
        <v>116</v>
      </c>
      <c r="B135" s="1" t="s">
        <v>117</v>
      </c>
      <c r="C135" s="36">
        <v>361</v>
      </c>
      <c r="D135" s="36">
        <v>611</v>
      </c>
      <c r="E135" s="137">
        <v>0.5908346972176759</v>
      </c>
      <c r="F135" s="135">
        <v>0.66775777414075288</v>
      </c>
    </row>
    <row r="136" spans="1:6" x14ac:dyDescent="0.2">
      <c r="A136" s="71" t="s">
        <v>519</v>
      </c>
      <c r="B136" s="1" t="s">
        <v>174</v>
      </c>
      <c r="C136" s="36">
        <v>20</v>
      </c>
      <c r="D136" s="36">
        <v>53</v>
      </c>
      <c r="E136" s="137">
        <v>0.37735849056603776</v>
      </c>
      <c r="F136" s="135">
        <v>0.45283018867924529</v>
      </c>
    </row>
    <row r="137" spans="1:6" x14ac:dyDescent="0.2">
      <c r="A137" s="71" t="s">
        <v>589</v>
      </c>
      <c r="B137" s="1" t="s">
        <v>89</v>
      </c>
      <c r="C137" s="36">
        <v>13</v>
      </c>
      <c r="D137" s="36">
        <v>111</v>
      </c>
      <c r="E137" s="137">
        <v>0.11711711711711711</v>
      </c>
      <c r="F137" s="135">
        <v>0.38738738738738737</v>
      </c>
    </row>
    <row r="138" spans="1:6" x14ac:dyDescent="0.2">
      <c r="A138" s="71" t="s">
        <v>613</v>
      </c>
      <c r="B138" s="1" t="s">
        <v>104</v>
      </c>
      <c r="C138" s="36">
        <v>13</v>
      </c>
      <c r="D138" s="36">
        <v>164</v>
      </c>
      <c r="E138" s="137">
        <v>7.926829268292683E-2</v>
      </c>
      <c r="F138" s="135">
        <v>0.46341463414634149</v>
      </c>
    </row>
    <row r="139" spans="1:6" x14ac:dyDescent="0.2">
      <c r="A139" s="71" t="s">
        <v>795</v>
      </c>
      <c r="B139" s="1" t="s">
        <v>271</v>
      </c>
      <c r="C139" s="36">
        <v>9</v>
      </c>
      <c r="D139" s="36">
        <v>52</v>
      </c>
      <c r="E139" s="137">
        <v>0.17307692307692307</v>
      </c>
      <c r="F139" s="135">
        <v>0.5</v>
      </c>
    </row>
    <row r="140" spans="1:6" x14ac:dyDescent="0.2">
      <c r="A140" s="71" t="s">
        <v>615</v>
      </c>
      <c r="B140" s="1" t="s">
        <v>301</v>
      </c>
      <c r="C140" s="36">
        <v>83</v>
      </c>
      <c r="D140" s="36">
        <v>416</v>
      </c>
      <c r="E140" s="137">
        <v>0.19951923076923078</v>
      </c>
      <c r="F140" s="135">
        <v>0.51442307692307687</v>
      </c>
    </row>
    <row r="141" spans="1:6" x14ac:dyDescent="0.2">
      <c r="A141" s="71" t="s">
        <v>138</v>
      </c>
      <c r="B141" s="1" t="s">
        <v>139</v>
      </c>
      <c r="C141" s="36">
        <v>249</v>
      </c>
      <c r="D141" s="36">
        <v>411</v>
      </c>
      <c r="E141" s="137">
        <v>0.6058394160583942</v>
      </c>
      <c r="F141" s="135">
        <v>0.6058394160583942</v>
      </c>
    </row>
    <row r="142" spans="1:6" x14ac:dyDescent="0.2">
      <c r="A142" s="71" t="s">
        <v>269</v>
      </c>
      <c r="B142" s="1" t="s">
        <v>270</v>
      </c>
      <c r="C142" s="36">
        <v>10</v>
      </c>
      <c r="D142" s="36">
        <v>20</v>
      </c>
      <c r="E142" s="137">
        <v>0.5</v>
      </c>
      <c r="F142" s="135">
        <v>0.5</v>
      </c>
    </row>
    <row r="143" spans="1:6" x14ac:dyDescent="0.2">
      <c r="A143" s="71" t="s">
        <v>794</v>
      </c>
      <c r="B143" s="1" t="s">
        <v>266</v>
      </c>
      <c r="C143" s="42" t="s">
        <v>1295</v>
      </c>
      <c r="D143" s="42" t="s">
        <v>1295</v>
      </c>
      <c r="E143" s="42" t="s">
        <v>1295</v>
      </c>
      <c r="F143" s="150" t="s">
        <v>1295</v>
      </c>
    </row>
    <row r="144" spans="1:6" x14ac:dyDescent="0.2">
      <c r="A144" s="71" t="s">
        <v>170</v>
      </c>
      <c r="B144" s="1" t="s">
        <v>171</v>
      </c>
      <c r="C144" s="36">
        <v>214</v>
      </c>
      <c r="D144" s="36">
        <v>281</v>
      </c>
      <c r="E144" s="137">
        <v>0.76156583629893237</v>
      </c>
      <c r="F144" s="135">
        <v>0.76156583629893237</v>
      </c>
    </row>
    <row r="145" spans="1:6" x14ac:dyDescent="0.2">
      <c r="A145" s="71" t="s">
        <v>267</v>
      </c>
      <c r="B145" s="1" t="s">
        <v>268</v>
      </c>
      <c r="C145" s="36">
        <v>97</v>
      </c>
      <c r="D145" s="36">
        <v>151</v>
      </c>
      <c r="E145" s="137">
        <v>0.64238410596026485</v>
      </c>
      <c r="F145" s="135">
        <v>0.66225165562913912</v>
      </c>
    </row>
    <row r="146" spans="1:6" x14ac:dyDescent="0.2">
      <c r="A146" s="71" t="s">
        <v>1153</v>
      </c>
      <c r="B146" s="1" t="s">
        <v>1154</v>
      </c>
      <c r="C146" s="36">
        <v>0</v>
      </c>
      <c r="D146" s="36" t="s">
        <v>1528</v>
      </c>
      <c r="E146" s="137" t="s">
        <v>1504</v>
      </c>
      <c r="F146" s="135" t="s">
        <v>1504</v>
      </c>
    </row>
    <row r="147" spans="1:6" x14ac:dyDescent="0.2">
      <c r="A147" s="71" t="s">
        <v>1301</v>
      </c>
      <c r="B147" s="1" t="s">
        <v>1302</v>
      </c>
      <c r="C147" s="36">
        <v>0</v>
      </c>
      <c r="D147" s="36">
        <v>11</v>
      </c>
      <c r="E147" s="137">
        <v>0</v>
      </c>
      <c r="F147" s="135">
        <v>0</v>
      </c>
    </row>
    <row r="148" spans="1:6" x14ac:dyDescent="0.2">
      <c r="A148" s="71" t="s">
        <v>317</v>
      </c>
      <c r="B148" s="1" t="s">
        <v>318</v>
      </c>
      <c r="C148" s="36">
        <v>21</v>
      </c>
      <c r="D148" s="36">
        <v>26</v>
      </c>
      <c r="E148" s="137">
        <v>0.80769230769230771</v>
      </c>
      <c r="F148" s="135">
        <v>0.80769230769230771</v>
      </c>
    </row>
    <row r="149" spans="1:6" x14ac:dyDescent="0.2">
      <c r="A149" s="71" t="s">
        <v>1089</v>
      </c>
      <c r="B149" s="1" t="s">
        <v>1090</v>
      </c>
      <c r="C149" s="36" t="s">
        <v>1528</v>
      </c>
      <c r="D149" s="36" t="s">
        <v>1528</v>
      </c>
      <c r="E149" s="137" t="s">
        <v>1498</v>
      </c>
      <c r="F149" s="135" t="s">
        <v>1512</v>
      </c>
    </row>
    <row r="150" spans="1:6" x14ac:dyDescent="0.2">
      <c r="A150" s="71" t="s">
        <v>906</v>
      </c>
      <c r="B150" s="1" t="s">
        <v>907</v>
      </c>
      <c r="C150" s="36">
        <v>10</v>
      </c>
      <c r="D150" s="36">
        <v>11</v>
      </c>
      <c r="E150" s="137">
        <v>0.90909090909090906</v>
      </c>
      <c r="F150" s="135">
        <v>0.90909090909090906</v>
      </c>
    </row>
    <row r="151" spans="1:6" x14ac:dyDescent="0.2">
      <c r="A151" s="71" t="s">
        <v>289</v>
      </c>
      <c r="B151" s="1" t="s">
        <v>290</v>
      </c>
      <c r="C151" s="36">
        <v>21</v>
      </c>
      <c r="D151" s="36">
        <v>65</v>
      </c>
      <c r="E151" s="137">
        <v>0.32307692307692309</v>
      </c>
      <c r="F151" s="135">
        <v>0.33846153846153848</v>
      </c>
    </row>
    <row r="152" spans="1:6" x14ac:dyDescent="0.2">
      <c r="A152" s="71" t="s">
        <v>911</v>
      </c>
      <c r="B152" s="1" t="s">
        <v>912</v>
      </c>
      <c r="C152" s="42" t="s">
        <v>1295</v>
      </c>
      <c r="D152" s="42" t="s">
        <v>1295</v>
      </c>
      <c r="E152" s="42" t="s">
        <v>1295</v>
      </c>
      <c r="F152" s="150" t="s">
        <v>1295</v>
      </c>
    </row>
    <row r="153" spans="1:6" x14ac:dyDescent="0.2">
      <c r="A153" s="71" t="s">
        <v>177</v>
      </c>
      <c r="B153" s="1" t="s">
        <v>178</v>
      </c>
      <c r="C153" s="36">
        <v>2</v>
      </c>
      <c r="D153" s="36">
        <v>16</v>
      </c>
      <c r="E153" s="137">
        <v>0.125</v>
      </c>
      <c r="F153" s="135">
        <v>0.1875</v>
      </c>
    </row>
    <row r="154" spans="1:6" x14ac:dyDescent="0.2">
      <c r="A154" s="71" t="s">
        <v>238</v>
      </c>
      <c r="B154" s="1" t="s">
        <v>239</v>
      </c>
      <c r="C154" s="36">
        <v>38</v>
      </c>
      <c r="D154" s="36">
        <v>71</v>
      </c>
      <c r="E154" s="137">
        <v>0.53521126760563376</v>
      </c>
      <c r="F154" s="135">
        <v>0.53521126760563376</v>
      </c>
    </row>
    <row r="155" spans="1:6" x14ac:dyDescent="0.2">
      <c r="A155" s="71" t="s">
        <v>602</v>
      </c>
      <c r="B155" s="1" t="s">
        <v>603</v>
      </c>
      <c r="C155" s="36">
        <v>12</v>
      </c>
      <c r="D155" s="36">
        <v>12</v>
      </c>
      <c r="E155" s="137">
        <v>1</v>
      </c>
      <c r="F155" s="135">
        <v>1</v>
      </c>
    </row>
    <row r="156" spans="1:6" x14ac:dyDescent="0.2">
      <c r="A156" s="71" t="s">
        <v>803</v>
      </c>
      <c r="B156" s="1" t="s">
        <v>804</v>
      </c>
      <c r="C156" s="36">
        <v>12</v>
      </c>
      <c r="D156" s="36">
        <v>19</v>
      </c>
      <c r="E156" s="137">
        <v>0.63157894736842102</v>
      </c>
      <c r="F156" s="135">
        <v>0.63157894736842102</v>
      </c>
    </row>
    <row r="157" spans="1:6" x14ac:dyDescent="0.2">
      <c r="A157" s="71" t="s">
        <v>1303</v>
      </c>
      <c r="B157" s="1" t="s">
        <v>1124</v>
      </c>
      <c r="C157" s="36">
        <v>0</v>
      </c>
      <c r="D157" s="36" t="s">
        <v>1528</v>
      </c>
      <c r="E157" s="137" t="s">
        <v>1504</v>
      </c>
      <c r="F157" s="135" t="s">
        <v>1504</v>
      </c>
    </row>
    <row r="158" spans="1:6" x14ac:dyDescent="0.2">
      <c r="A158" s="71" t="s">
        <v>647</v>
      </c>
      <c r="B158" s="1" t="s">
        <v>248</v>
      </c>
      <c r="C158" s="36">
        <v>56</v>
      </c>
      <c r="D158" s="36">
        <v>151</v>
      </c>
      <c r="E158" s="137">
        <v>0.37086092715231789</v>
      </c>
      <c r="F158" s="135">
        <v>0.38410596026490068</v>
      </c>
    </row>
    <row r="159" spans="1:6" x14ac:dyDescent="0.2">
      <c r="A159" s="71" t="s">
        <v>694</v>
      </c>
      <c r="B159" s="1" t="s">
        <v>247</v>
      </c>
      <c r="C159" s="36">
        <v>27</v>
      </c>
      <c r="D159" s="36">
        <v>114</v>
      </c>
      <c r="E159" s="137">
        <v>0.23684210526315788</v>
      </c>
      <c r="F159" s="135">
        <v>0.23684210526315788</v>
      </c>
    </row>
    <row r="160" spans="1:6" x14ac:dyDescent="0.2">
      <c r="A160" s="71" t="s">
        <v>593</v>
      </c>
      <c r="B160" s="1" t="s">
        <v>99</v>
      </c>
      <c r="C160" s="36">
        <v>16</v>
      </c>
      <c r="D160" s="36">
        <v>34</v>
      </c>
      <c r="E160" s="137">
        <v>0.47058823529411764</v>
      </c>
      <c r="F160" s="135">
        <v>0.5</v>
      </c>
    </row>
    <row r="161" spans="1:6" x14ac:dyDescent="0.2">
      <c r="A161" s="71" t="s">
        <v>967</v>
      </c>
      <c r="B161" s="1" t="s">
        <v>968</v>
      </c>
      <c r="C161" s="36">
        <v>0</v>
      </c>
      <c r="D161" s="36">
        <v>10</v>
      </c>
      <c r="E161" s="137">
        <v>0</v>
      </c>
      <c r="F161" s="135">
        <v>0</v>
      </c>
    </row>
    <row r="162" spans="1:6" x14ac:dyDescent="0.2">
      <c r="A162" s="71" t="s">
        <v>1145</v>
      </c>
      <c r="B162" s="1" t="s">
        <v>1146</v>
      </c>
      <c r="C162" s="36">
        <v>0</v>
      </c>
      <c r="D162" s="36" t="s">
        <v>1528</v>
      </c>
      <c r="E162" s="137" t="s">
        <v>1504</v>
      </c>
      <c r="F162" s="135" t="s">
        <v>1504</v>
      </c>
    </row>
    <row r="163" spans="1:6" x14ac:dyDescent="0.2">
      <c r="A163" s="71" t="s">
        <v>962</v>
      </c>
      <c r="B163" s="1" t="s">
        <v>963</v>
      </c>
      <c r="C163" s="36" t="s">
        <v>1528</v>
      </c>
      <c r="D163" s="36" t="s">
        <v>1528</v>
      </c>
      <c r="E163" s="137" t="s">
        <v>1524</v>
      </c>
      <c r="F163" s="135" t="s">
        <v>1524</v>
      </c>
    </row>
    <row r="164" spans="1:6" x14ac:dyDescent="0.2">
      <c r="A164" s="71" t="s">
        <v>109</v>
      </c>
      <c r="B164" s="1" t="s">
        <v>110</v>
      </c>
      <c r="C164" s="36">
        <v>2</v>
      </c>
      <c r="D164" s="36">
        <v>82</v>
      </c>
      <c r="E164" s="137">
        <v>2.4390243902439025E-2</v>
      </c>
      <c r="F164" s="135">
        <v>4.878048780487805E-2</v>
      </c>
    </row>
    <row r="165" spans="1:6" x14ac:dyDescent="0.2">
      <c r="A165" s="71" t="s">
        <v>166</v>
      </c>
      <c r="B165" s="1" t="s">
        <v>167</v>
      </c>
      <c r="C165" s="36">
        <v>10</v>
      </c>
      <c r="D165" s="36">
        <v>110</v>
      </c>
      <c r="E165" s="137">
        <v>9.0909090909090912E-2</v>
      </c>
      <c r="F165" s="135">
        <v>0.10909090909090909</v>
      </c>
    </row>
    <row r="166" spans="1:6" x14ac:dyDescent="0.2">
      <c r="A166" s="71" t="s">
        <v>655</v>
      </c>
      <c r="B166" s="1" t="s">
        <v>656</v>
      </c>
      <c r="C166" s="36">
        <v>24</v>
      </c>
      <c r="D166" s="36">
        <v>35</v>
      </c>
      <c r="E166" s="137">
        <v>0.68571428571428572</v>
      </c>
      <c r="F166" s="135">
        <v>0.68571428571428572</v>
      </c>
    </row>
    <row r="167" spans="1:6" x14ac:dyDescent="0.2">
      <c r="A167" s="71" t="s">
        <v>1167</v>
      </c>
      <c r="B167" s="1" t="s">
        <v>1168</v>
      </c>
      <c r="C167" s="36" t="s">
        <v>1528</v>
      </c>
      <c r="D167" s="36" t="s">
        <v>1528</v>
      </c>
      <c r="E167" s="137" t="s">
        <v>1524</v>
      </c>
      <c r="F167" s="135" t="s">
        <v>1524</v>
      </c>
    </row>
    <row r="168" spans="1:6" x14ac:dyDescent="0.2">
      <c r="A168" s="71" t="s">
        <v>652</v>
      </c>
      <c r="B168" s="1" t="s">
        <v>186</v>
      </c>
      <c r="C168" s="36">
        <v>69</v>
      </c>
      <c r="D168" s="36">
        <v>104</v>
      </c>
      <c r="E168" s="137">
        <v>0.66346153846153844</v>
      </c>
      <c r="F168" s="135">
        <v>0.66346153846153844</v>
      </c>
    </row>
    <row r="169" spans="1:6" x14ac:dyDescent="0.2">
      <c r="A169" s="71" t="s">
        <v>654</v>
      </c>
      <c r="B169" s="1" t="s">
        <v>190</v>
      </c>
      <c r="C169" s="36">
        <v>90</v>
      </c>
      <c r="D169" s="36">
        <v>240</v>
      </c>
      <c r="E169" s="137">
        <v>0.375</v>
      </c>
      <c r="F169" s="135">
        <v>0.47499999999999998</v>
      </c>
    </row>
    <row r="170" spans="1:6" x14ac:dyDescent="0.2">
      <c r="A170" s="71" t="s">
        <v>187</v>
      </c>
      <c r="B170" s="1" t="s">
        <v>188</v>
      </c>
      <c r="C170" s="36">
        <v>53</v>
      </c>
      <c r="D170" s="36">
        <v>138</v>
      </c>
      <c r="E170" s="137">
        <v>0.38405797101449274</v>
      </c>
      <c r="F170" s="135">
        <v>0.40579710144927539</v>
      </c>
    </row>
    <row r="171" spans="1:6" x14ac:dyDescent="0.2">
      <c r="A171" s="71" t="s">
        <v>200</v>
      </c>
      <c r="B171" s="1" t="s">
        <v>201</v>
      </c>
      <c r="C171" s="36">
        <v>142</v>
      </c>
      <c r="D171" s="36">
        <v>254</v>
      </c>
      <c r="E171" s="137">
        <v>0.55905511811023623</v>
      </c>
      <c r="F171" s="135">
        <v>0.57086614173228345</v>
      </c>
    </row>
    <row r="172" spans="1:6" x14ac:dyDescent="0.2">
      <c r="A172" s="71" t="s">
        <v>126</v>
      </c>
      <c r="B172" s="1" t="s">
        <v>127</v>
      </c>
      <c r="C172" s="36">
        <v>80</v>
      </c>
      <c r="D172" s="36">
        <v>140</v>
      </c>
      <c r="E172" s="137">
        <v>0.5714285714285714</v>
      </c>
      <c r="F172" s="135">
        <v>0.57857142857142863</v>
      </c>
    </row>
    <row r="173" spans="1:6" x14ac:dyDescent="0.2">
      <c r="A173" s="71" t="s">
        <v>800</v>
      </c>
      <c r="B173" s="1" t="s">
        <v>272</v>
      </c>
      <c r="C173" s="36" t="s">
        <v>1528</v>
      </c>
      <c r="D173" s="36" t="s">
        <v>1528</v>
      </c>
      <c r="E173" s="137" t="s">
        <v>1466</v>
      </c>
      <c r="F173" s="135" t="s">
        <v>1466</v>
      </c>
    </row>
    <row r="174" spans="1:6" x14ac:dyDescent="0.2">
      <c r="A174" s="71" t="s">
        <v>796</v>
      </c>
      <c r="B174" s="1" t="s">
        <v>797</v>
      </c>
      <c r="C174" s="36">
        <v>0</v>
      </c>
      <c r="D174" s="36" t="s">
        <v>1528</v>
      </c>
      <c r="E174" s="137" t="s">
        <v>1504</v>
      </c>
      <c r="F174" s="135" t="s">
        <v>1504</v>
      </c>
    </row>
    <row r="175" spans="1:6" x14ac:dyDescent="0.2">
      <c r="A175" s="71" t="s">
        <v>781</v>
      </c>
      <c r="B175" s="1" t="s">
        <v>782</v>
      </c>
      <c r="C175" s="36">
        <v>0</v>
      </c>
      <c r="D175" s="36" t="s">
        <v>1528</v>
      </c>
      <c r="E175" s="137" t="s">
        <v>1504</v>
      </c>
      <c r="F175" s="135" t="s">
        <v>1504</v>
      </c>
    </row>
    <row r="176" spans="1:6" x14ac:dyDescent="0.2">
      <c r="A176" s="71" t="s">
        <v>756</v>
      </c>
      <c r="B176" s="1" t="s">
        <v>757</v>
      </c>
      <c r="C176" s="36">
        <v>0</v>
      </c>
      <c r="D176" s="36" t="s">
        <v>1528</v>
      </c>
      <c r="E176" s="137" t="s">
        <v>1504</v>
      </c>
      <c r="F176" s="135" t="s">
        <v>1504</v>
      </c>
    </row>
    <row r="177" spans="1:6" x14ac:dyDescent="0.2">
      <c r="A177" s="71" t="s">
        <v>1429</v>
      </c>
      <c r="B177" s="1" t="s">
        <v>1304</v>
      </c>
      <c r="C177" s="36">
        <v>0</v>
      </c>
      <c r="D177" s="36">
        <v>11</v>
      </c>
      <c r="E177" s="137">
        <v>0</v>
      </c>
      <c r="F177" s="135">
        <v>0</v>
      </c>
    </row>
    <row r="178" spans="1:6" x14ac:dyDescent="0.2">
      <c r="A178" s="71" t="s">
        <v>305</v>
      </c>
      <c r="B178" s="1" t="s">
        <v>306</v>
      </c>
      <c r="C178" s="36" t="s">
        <v>1528</v>
      </c>
      <c r="D178" s="36" t="s">
        <v>1528</v>
      </c>
      <c r="E178" s="137" t="s">
        <v>1501</v>
      </c>
      <c r="F178" s="135" t="s">
        <v>1501</v>
      </c>
    </row>
    <row r="179" spans="1:6" x14ac:dyDescent="0.2">
      <c r="A179" s="71" t="s">
        <v>864</v>
      </c>
      <c r="B179" s="1" t="s">
        <v>865</v>
      </c>
      <c r="C179" s="36">
        <v>0</v>
      </c>
      <c r="D179" s="36" t="s">
        <v>1528</v>
      </c>
      <c r="E179" s="137" t="s">
        <v>1504</v>
      </c>
      <c r="F179" s="135" t="s">
        <v>1504</v>
      </c>
    </row>
    <row r="180" spans="1:6" x14ac:dyDescent="0.2">
      <c r="A180" s="71" t="s">
        <v>618</v>
      </c>
      <c r="B180" s="1" t="s">
        <v>150</v>
      </c>
      <c r="C180" s="36">
        <v>49</v>
      </c>
      <c r="D180" s="36">
        <v>120</v>
      </c>
      <c r="E180" s="137">
        <v>0.40833333333333333</v>
      </c>
      <c r="F180" s="135">
        <v>0.42499999999999999</v>
      </c>
    </row>
    <row r="181" spans="1:6" x14ac:dyDescent="0.2">
      <c r="A181" s="71" t="s">
        <v>146</v>
      </c>
      <c r="B181" s="1" t="s">
        <v>147</v>
      </c>
      <c r="C181" s="36">
        <v>27</v>
      </c>
      <c r="D181" s="36">
        <v>75</v>
      </c>
      <c r="E181" s="137">
        <v>0.36</v>
      </c>
      <c r="F181" s="135">
        <v>0.36</v>
      </c>
    </row>
    <row r="182" spans="1:6" x14ac:dyDescent="0.2">
      <c r="A182" s="71" t="s">
        <v>162</v>
      </c>
      <c r="B182" s="1" t="s">
        <v>163</v>
      </c>
      <c r="C182" s="36">
        <v>37</v>
      </c>
      <c r="D182" s="36">
        <v>69</v>
      </c>
      <c r="E182" s="137">
        <v>0.53623188405797106</v>
      </c>
      <c r="F182" s="135">
        <v>0.53623188405797106</v>
      </c>
    </row>
    <row r="183" spans="1:6" x14ac:dyDescent="0.2">
      <c r="A183" s="71" t="s">
        <v>141</v>
      </c>
      <c r="B183" s="1" t="s">
        <v>142</v>
      </c>
      <c r="C183" s="36">
        <v>39</v>
      </c>
      <c r="D183" s="36">
        <v>137</v>
      </c>
      <c r="E183" s="137">
        <v>0.28467153284671531</v>
      </c>
      <c r="F183" s="135">
        <v>0.30656934306569344</v>
      </c>
    </row>
    <row r="184" spans="1:6" x14ac:dyDescent="0.2">
      <c r="A184" s="71" t="s">
        <v>951</v>
      </c>
      <c r="B184" s="1" t="s">
        <v>952</v>
      </c>
      <c r="C184" s="36">
        <v>0</v>
      </c>
      <c r="D184" s="36" t="s">
        <v>1528</v>
      </c>
      <c r="E184" s="137" t="s">
        <v>1504</v>
      </c>
      <c r="F184" s="135" t="s">
        <v>1504</v>
      </c>
    </row>
    <row r="185" spans="1:6" x14ac:dyDescent="0.2">
      <c r="A185" s="71" t="s">
        <v>245</v>
      </c>
      <c r="B185" s="1" t="s">
        <v>246</v>
      </c>
      <c r="C185" s="36">
        <v>43</v>
      </c>
      <c r="D185" s="36">
        <v>79</v>
      </c>
      <c r="E185" s="137">
        <v>0.54430379746835444</v>
      </c>
      <c r="F185" s="135">
        <v>0.569620253164557</v>
      </c>
    </row>
    <row r="186" spans="1:6" x14ac:dyDescent="0.2">
      <c r="A186" s="71" t="s">
        <v>105</v>
      </c>
      <c r="B186" s="1" t="s">
        <v>106</v>
      </c>
      <c r="C186" s="36">
        <v>379</v>
      </c>
      <c r="D186" s="36">
        <v>707</v>
      </c>
      <c r="E186" s="137">
        <v>0.53606789250353604</v>
      </c>
      <c r="F186" s="135">
        <v>0.53889674681753885</v>
      </c>
    </row>
    <row r="187" spans="1:6" x14ac:dyDescent="0.2">
      <c r="A187" s="71" t="s">
        <v>657</v>
      </c>
      <c r="B187" s="1" t="s">
        <v>658</v>
      </c>
      <c r="C187" s="36">
        <v>13</v>
      </c>
      <c r="D187" s="36">
        <v>38</v>
      </c>
      <c r="E187" s="137">
        <v>0.34210526315789475</v>
      </c>
      <c r="F187" s="135">
        <v>0.34210526315789475</v>
      </c>
    </row>
    <row r="188" spans="1:6" x14ac:dyDescent="0.2">
      <c r="A188" s="71" t="s">
        <v>299</v>
      </c>
      <c r="B188" s="1" t="s">
        <v>300</v>
      </c>
      <c r="C188" s="36">
        <v>19</v>
      </c>
      <c r="D188" s="36">
        <v>29</v>
      </c>
      <c r="E188" s="137">
        <v>0.65517241379310343</v>
      </c>
      <c r="F188" s="135">
        <v>0.65517241379310343</v>
      </c>
    </row>
    <row r="189" spans="1:6" x14ac:dyDescent="0.2">
      <c r="A189" s="71" t="s">
        <v>666</v>
      </c>
      <c r="B189" s="1" t="s">
        <v>667</v>
      </c>
      <c r="C189" s="36">
        <v>0</v>
      </c>
      <c r="D189" s="36" t="s">
        <v>1528</v>
      </c>
      <c r="E189" s="137" t="s">
        <v>1504</v>
      </c>
      <c r="F189" s="135" t="s">
        <v>1504</v>
      </c>
    </row>
    <row r="190" spans="1:6" x14ac:dyDescent="0.2">
      <c r="A190" s="71" t="s">
        <v>665</v>
      </c>
      <c r="B190" s="1" t="s">
        <v>210</v>
      </c>
      <c r="C190" s="36">
        <v>27</v>
      </c>
      <c r="D190" s="36">
        <v>33</v>
      </c>
      <c r="E190" s="137">
        <v>0.81818181818181823</v>
      </c>
      <c r="F190" s="135">
        <v>0.81818181818181823</v>
      </c>
    </row>
    <row r="191" spans="1:6" x14ac:dyDescent="0.2">
      <c r="A191" s="71" t="s">
        <v>1013</v>
      </c>
      <c r="B191" s="1" t="s">
        <v>310</v>
      </c>
      <c r="C191" s="36">
        <v>3</v>
      </c>
      <c r="D191" s="36">
        <v>54</v>
      </c>
      <c r="E191" s="137">
        <v>5.5555555555555552E-2</v>
      </c>
      <c r="F191" s="135">
        <v>0.1111111111111111</v>
      </c>
    </row>
    <row r="192" spans="1:6" x14ac:dyDescent="0.2">
      <c r="A192" s="71" t="s">
        <v>197</v>
      </c>
      <c r="B192" s="1" t="s">
        <v>198</v>
      </c>
      <c r="C192" s="36">
        <v>194</v>
      </c>
      <c r="D192" s="36">
        <v>327</v>
      </c>
      <c r="E192" s="137">
        <v>0.59327217125382259</v>
      </c>
      <c r="F192" s="135">
        <v>0.59327217125382259</v>
      </c>
    </row>
    <row r="193" spans="1:6" x14ac:dyDescent="0.2">
      <c r="A193" s="71" t="s">
        <v>811</v>
      </c>
      <c r="B193" s="1" t="s">
        <v>812</v>
      </c>
      <c r="C193" s="42" t="s">
        <v>1295</v>
      </c>
      <c r="D193" s="42" t="s">
        <v>1295</v>
      </c>
      <c r="E193" s="42" t="s">
        <v>1295</v>
      </c>
      <c r="F193" s="150" t="s">
        <v>1295</v>
      </c>
    </row>
    <row r="194" spans="1:6" x14ac:dyDescent="0.2">
      <c r="A194" s="71" t="s">
        <v>69</v>
      </c>
      <c r="B194" s="1" t="s">
        <v>70</v>
      </c>
      <c r="C194" s="36">
        <v>18</v>
      </c>
      <c r="D194" s="36">
        <v>72</v>
      </c>
      <c r="E194" s="137">
        <v>0.25</v>
      </c>
      <c r="F194" s="135">
        <v>0.25</v>
      </c>
    </row>
    <row r="195" spans="1:6" x14ac:dyDescent="0.2">
      <c r="A195" s="71" t="s">
        <v>579</v>
      </c>
      <c r="B195" s="1" t="s">
        <v>62</v>
      </c>
      <c r="C195" s="36">
        <v>147</v>
      </c>
      <c r="D195" s="36">
        <v>281</v>
      </c>
      <c r="E195" s="137">
        <v>0.52313167259786475</v>
      </c>
      <c r="F195" s="135">
        <v>0.53024911032028466</v>
      </c>
    </row>
    <row r="196" spans="1:6" x14ac:dyDescent="0.2">
      <c r="A196" s="71" t="s">
        <v>849</v>
      </c>
      <c r="B196" s="1" t="s">
        <v>850</v>
      </c>
      <c r="C196" s="36">
        <v>1</v>
      </c>
      <c r="D196" s="36">
        <v>11</v>
      </c>
      <c r="E196" s="137">
        <v>9.0909090909090912E-2</v>
      </c>
      <c r="F196" s="135">
        <v>9.0909090909090912E-2</v>
      </c>
    </row>
    <row r="197" spans="1:6" x14ac:dyDescent="0.2">
      <c r="A197" s="71" t="s">
        <v>677</v>
      </c>
      <c r="B197" s="1" t="s">
        <v>214</v>
      </c>
      <c r="C197" s="36">
        <v>57</v>
      </c>
      <c r="D197" s="36">
        <v>95</v>
      </c>
      <c r="E197" s="137">
        <v>0.6</v>
      </c>
      <c r="F197" s="135">
        <v>0.63157894736842102</v>
      </c>
    </row>
    <row r="198" spans="1:6" x14ac:dyDescent="0.2">
      <c r="A198" s="71" t="s">
        <v>681</v>
      </c>
      <c r="B198" s="1" t="s">
        <v>682</v>
      </c>
      <c r="C198" s="36">
        <v>18</v>
      </c>
      <c r="D198" s="36">
        <v>27</v>
      </c>
      <c r="E198" s="137">
        <v>0.66666666666666663</v>
      </c>
      <c r="F198" s="135">
        <v>0.66666666666666663</v>
      </c>
    </row>
    <row r="199" spans="1:6" x14ac:dyDescent="0.2">
      <c r="A199" s="71" t="s">
        <v>1305</v>
      </c>
      <c r="B199" s="1" t="s">
        <v>1306</v>
      </c>
      <c r="C199" s="36" t="s">
        <v>1528</v>
      </c>
      <c r="D199" s="36" t="s">
        <v>1528</v>
      </c>
      <c r="E199" s="137" t="s">
        <v>1466</v>
      </c>
      <c r="F199" s="135" t="s">
        <v>1466</v>
      </c>
    </row>
    <row r="200" spans="1:6" x14ac:dyDescent="0.2">
      <c r="A200" s="71" t="s">
        <v>275</v>
      </c>
      <c r="B200" s="1" t="s">
        <v>276</v>
      </c>
      <c r="C200" s="36">
        <v>0</v>
      </c>
      <c r="D200" s="36" t="s">
        <v>1528</v>
      </c>
      <c r="E200" s="137" t="s">
        <v>1504</v>
      </c>
      <c r="F200" s="135" t="s">
        <v>1504</v>
      </c>
    </row>
    <row r="201" spans="1:6" x14ac:dyDescent="0.2">
      <c r="A201" s="71" t="s">
        <v>130</v>
      </c>
      <c r="B201" s="1" t="s">
        <v>131</v>
      </c>
      <c r="C201" s="36">
        <v>23</v>
      </c>
      <c r="D201" s="36">
        <v>157</v>
      </c>
      <c r="E201" s="137">
        <v>0.1464968152866242</v>
      </c>
      <c r="F201" s="135">
        <v>0.20382165605095542</v>
      </c>
    </row>
    <row r="202" spans="1:6" x14ac:dyDescent="0.2">
      <c r="A202" s="71" t="s">
        <v>287</v>
      </c>
      <c r="B202" s="1" t="s">
        <v>288</v>
      </c>
      <c r="C202" s="36">
        <v>74</v>
      </c>
      <c r="D202" s="36">
        <v>98</v>
      </c>
      <c r="E202" s="137">
        <v>0.75510204081632648</v>
      </c>
      <c r="F202" s="135">
        <v>0.75510204081632648</v>
      </c>
    </row>
    <row r="203" spans="1:6" x14ac:dyDescent="0.2">
      <c r="A203" s="71" t="s">
        <v>230</v>
      </c>
      <c r="B203" s="1" t="s">
        <v>231</v>
      </c>
      <c r="C203" s="36">
        <v>13</v>
      </c>
      <c r="D203" s="36">
        <v>31</v>
      </c>
      <c r="E203" s="137">
        <v>0.41935483870967744</v>
      </c>
      <c r="F203" s="135">
        <v>0.41935483870967744</v>
      </c>
    </row>
    <row r="204" spans="1:6" x14ac:dyDescent="0.2">
      <c r="A204" s="71" t="s">
        <v>228</v>
      </c>
      <c r="B204" s="1" t="s">
        <v>229</v>
      </c>
      <c r="C204" s="36">
        <v>39</v>
      </c>
      <c r="D204" s="36">
        <v>61</v>
      </c>
      <c r="E204" s="137">
        <v>0.63934426229508201</v>
      </c>
      <c r="F204" s="135">
        <v>0.63934426229508201</v>
      </c>
    </row>
    <row r="205" spans="1:6" x14ac:dyDescent="0.2">
      <c r="A205" s="71" t="s">
        <v>315</v>
      </c>
      <c r="B205" s="1" t="s">
        <v>316</v>
      </c>
      <c r="C205" s="36">
        <v>23</v>
      </c>
      <c r="D205" s="36">
        <v>37</v>
      </c>
      <c r="E205" s="137">
        <v>0.6216216216216216</v>
      </c>
      <c r="F205" s="135">
        <v>0.6216216216216216</v>
      </c>
    </row>
    <row r="206" spans="1:6" x14ac:dyDescent="0.2">
      <c r="A206" s="71" t="s">
        <v>1077</v>
      </c>
      <c r="B206" s="1" t="s">
        <v>1078</v>
      </c>
      <c r="C206" s="42" t="s">
        <v>1295</v>
      </c>
      <c r="D206" s="42" t="s">
        <v>1295</v>
      </c>
      <c r="E206" s="42" t="s">
        <v>1295</v>
      </c>
      <c r="F206" s="150" t="s">
        <v>1295</v>
      </c>
    </row>
    <row r="207" spans="1:6" x14ac:dyDescent="0.2">
      <c r="A207" s="71" t="s">
        <v>1307</v>
      </c>
      <c r="B207" s="1" t="s">
        <v>1072</v>
      </c>
      <c r="C207" s="42" t="s">
        <v>1295</v>
      </c>
      <c r="D207" s="42" t="s">
        <v>1295</v>
      </c>
      <c r="E207" s="42" t="s">
        <v>1295</v>
      </c>
      <c r="F207" s="150" t="s">
        <v>1295</v>
      </c>
    </row>
    <row r="208" spans="1:6" x14ac:dyDescent="0.2">
      <c r="A208" s="71" t="s">
        <v>890</v>
      </c>
      <c r="B208" s="1" t="s">
        <v>891</v>
      </c>
      <c r="C208" s="36">
        <v>12</v>
      </c>
      <c r="D208" s="36">
        <v>20</v>
      </c>
      <c r="E208" s="137">
        <v>0.6</v>
      </c>
      <c r="F208" s="135">
        <v>0.6</v>
      </c>
    </row>
    <row r="209" spans="1:6" x14ac:dyDescent="0.2">
      <c r="A209" s="71" t="s">
        <v>97</v>
      </c>
      <c r="B209" s="1" t="s">
        <v>98</v>
      </c>
      <c r="C209" s="36">
        <v>26</v>
      </c>
      <c r="D209" s="36">
        <v>93</v>
      </c>
      <c r="E209" s="137">
        <v>0.27956989247311825</v>
      </c>
      <c r="F209" s="135">
        <v>0.27956989247311825</v>
      </c>
    </row>
    <row r="210" spans="1:6" x14ac:dyDescent="0.2">
      <c r="A210" s="71" t="s">
        <v>208</v>
      </c>
      <c r="B210" s="1" t="s">
        <v>209</v>
      </c>
      <c r="C210" s="36">
        <v>129</v>
      </c>
      <c r="D210" s="36">
        <v>418</v>
      </c>
      <c r="E210" s="137">
        <v>0.30861244019138756</v>
      </c>
      <c r="F210" s="135">
        <v>0.3133971291866029</v>
      </c>
    </row>
    <row r="211" spans="1:6" x14ac:dyDescent="0.2">
      <c r="A211" s="71" t="s">
        <v>1093</v>
      </c>
      <c r="B211" s="1" t="s">
        <v>1094</v>
      </c>
      <c r="C211" s="36">
        <v>21</v>
      </c>
      <c r="D211" s="36">
        <v>31</v>
      </c>
      <c r="E211" s="137">
        <v>0.67741935483870963</v>
      </c>
      <c r="F211" s="135">
        <v>0.67741935483870963</v>
      </c>
    </row>
    <row r="212" spans="1:6" x14ac:dyDescent="0.2">
      <c r="A212" s="71" t="s">
        <v>723</v>
      </c>
      <c r="B212" s="1" t="s">
        <v>724</v>
      </c>
      <c r="C212" s="36" t="s">
        <v>1528</v>
      </c>
      <c r="D212" s="36" t="s">
        <v>1528</v>
      </c>
      <c r="E212" s="135" t="s">
        <v>1525</v>
      </c>
      <c r="F212" s="135" t="s">
        <v>1525</v>
      </c>
    </row>
    <row r="213" spans="1:6" x14ac:dyDescent="0.2">
      <c r="A213" s="71" t="s">
        <v>1063</v>
      </c>
      <c r="B213" s="1" t="s">
        <v>1064</v>
      </c>
      <c r="C213" s="36">
        <v>9</v>
      </c>
      <c r="D213" s="36">
        <v>38</v>
      </c>
      <c r="E213" s="137">
        <v>0.23684210526315788</v>
      </c>
      <c r="F213" s="135">
        <v>0.23684210526315788</v>
      </c>
    </row>
    <row r="214" spans="1:6" x14ac:dyDescent="0.2">
      <c r="A214" s="71" t="s">
        <v>704</v>
      </c>
      <c r="B214" s="1" t="s">
        <v>705</v>
      </c>
      <c r="C214" s="36">
        <v>0</v>
      </c>
      <c r="D214" s="36">
        <v>54</v>
      </c>
      <c r="E214" s="137">
        <v>0</v>
      </c>
      <c r="F214" s="135">
        <v>0</v>
      </c>
    </row>
    <row r="215" spans="1:6" x14ac:dyDescent="0.2">
      <c r="A215" s="71" t="s">
        <v>685</v>
      </c>
      <c r="B215" s="1" t="s">
        <v>227</v>
      </c>
      <c r="C215" s="36">
        <v>164</v>
      </c>
      <c r="D215" s="36">
        <v>371</v>
      </c>
      <c r="E215" s="137">
        <v>0.44204851752021562</v>
      </c>
      <c r="F215" s="135">
        <v>0.45283018867924529</v>
      </c>
    </row>
    <row r="216" spans="1:6" x14ac:dyDescent="0.2">
      <c r="A216" s="71" t="s">
        <v>1005</v>
      </c>
      <c r="B216" s="1" t="s">
        <v>1006</v>
      </c>
      <c r="C216" s="36">
        <v>13</v>
      </c>
      <c r="D216" s="36">
        <v>14</v>
      </c>
      <c r="E216" s="137">
        <v>0.9285714285714286</v>
      </c>
      <c r="F216" s="135">
        <v>0.9285714285714286</v>
      </c>
    </row>
    <row r="217" spans="1:6" x14ac:dyDescent="0.2">
      <c r="A217" s="71" t="s">
        <v>1007</v>
      </c>
      <c r="B217" s="1" t="s">
        <v>1008</v>
      </c>
      <c r="C217" s="42" t="s">
        <v>1295</v>
      </c>
      <c r="D217" s="42" t="s">
        <v>1295</v>
      </c>
      <c r="E217" s="42" t="s">
        <v>1295</v>
      </c>
      <c r="F217" s="150" t="s">
        <v>1295</v>
      </c>
    </row>
    <row r="218" spans="1:6" x14ac:dyDescent="0.2">
      <c r="A218" s="71" t="s">
        <v>999</v>
      </c>
      <c r="B218" s="1" t="s">
        <v>1000</v>
      </c>
      <c r="C218" s="36">
        <v>0</v>
      </c>
      <c r="D218" s="36" t="s">
        <v>1528</v>
      </c>
      <c r="E218" s="137" t="s">
        <v>1504</v>
      </c>
      <c r="F218" s="135" t="s">
        <v>1504</v>
      </c>
    </row>
    <row r="219" spans="1:6" x14ac:dyDescent="0.2">
      <c r="A219" s="71" t="s">
        <v>1111</v>
      </c>
      <c r="B219" s="1" t="s">
        <v>1112</v>
      </c>
      <c r="C219" s="36">
        <v>7</v>
      </c>
      <c r="D219" s="36">
        <v>32</v>
      </c>
      <c r="E219" s="137">
        <v>0.21875</v>
      </c>
      <c r="F219" s="135">
        <v>0.21875</v>
      </c>
    </row>
    <row r="220" spans="1:6" x14ac:dyDescent="0.2">
      <c r="A220" s="71" t="s">
        <v>693</v>
      </c>
      <c r="B220" s="1" t="s">
        <v>241</v>
      </c>
      <c r="C220" s="36">
        <v>105</v>
      </c>
      <c r="D220" s="36">
        <v>169</v>
      </c>
      <c r="E220" s="137">
        <v>0.62130177514792895</v>
      </c>
      <c r="F220" s="135">
        <v>0.78698224852071008</v>
      </c>
    </row>
    <row r="221" spans="1:6" x14ac:dyDescent="0.2">
      <c r="A221" s="71" t="s">
        <v>584</v>
      </c>
      <c r="B221" s="1" t="s">
        <v>73</v>
      </c>
      <c r="C221" s="36">
        <v>20</v>
      </c>
      <c r="D221" s="36">
        <v>21</v>
      </c>
      <c r="E221" s="137">
        <v>0.95238095238095233</v>
      </c>
      <c r="F221" s="135">
        <v>0.95238095238095233</v>
      </c>
    </row>
    <row r="222" spans="1:6" x14ac:dyDescent="0.2">
      <c r="A222" s="71" t="s">
        <v>915</v>
      </c>
      <c r="B222" s="1" t="s">
        <v>916</v>
      </c>
      <c r="C222" s="42" t="s">
        <v>1295</v>
      </c>
      <c r="D222" s="42" t="s">
        <v>1295</v>
      </c>
      <c r="E222" s="42" t="s">
        <v>1295</v>
      </c>
      <c r="F222" s="150" t="s">
        <v>1295</v>
      </c>
    </row>
    <row r="223" spans="1:6" x14ac:dyDescent="0.2">
      <c r="A223" s="71" t="s">
        <v>1430</v>
      </c>
      <c r="B223" s="1" t="s">
        <v>1157</v>
      </c>
      <c r="C223" s="36">
        <v>0</v>
      </c>
      <c r="D223" s="36" t="s">
        <v>1528</v>
      </c>
      <c r="E223" s="137" t="s">
        <v>1504</v>
      </c>
      <c r="F223" s="135" t="s">
        <v>1504</v>
      </c>
    </row>
    <row r="224" spans="1:6" x14ac:dyDescent="0.2">
      <c r="A224" s="71" t="s">
        <v>153</v>
      </c>
      <c r="B224" s="1" t="s">
        <v>154</v>
      </c>
      <c r="C224" s="36">
        <v>32</v>
      </c>
      <c r="D224" s="36">
        <v>82</v>
      </c>
      <c r="E224" s="137">
        <v>0.3902439024390244</v>
      </c>
      <c r="F224" s="135">
        <v>0.40243902439024393</v>
      </c>
    </row>
    <row r="225" spans="1:6" x14ac:dyDescent="0.2">
      <c r="A225" s="71" t="s">
        <v>191</v>
      </c>
      <c r="B225" s="1" t="s">
        <v>192</v>
      </c>
      <c r="C225" s="36">
        <v>46</v>
      </c>
      <c r="D225" s="36">
        <v>123</v>
      </c>
      <c r="E225" s="137">
        <v>0.37398373983739835</v>
      </c>
      <c r="F225" s="135">
        <v>0.37398373983739835</v>
      </c>
    </row>
    <row r="226" spans="1:6" x14ac:dyDescent="0.2">
      <c r="A226" s="71" t="s">
        <v>960</v>
      </c>
      <c r="B226" s="1" t="s">
        <v>961</v>
      </c>
      <c r="C226" s="36">
        <v>0</v>
      </c>
      <c r="D226" s="36" t="s">
        <v>1528</v>
      </c>
      <c r="E226" s="137" t="s">
        <v>1504</v>
      </c>
      <c r="F226" s="135" t="s">
        <v>1504</v>
      </c>
    </row>
    <row r="227" spans="1:6" x14ac:dyDescent="0.2">
      <c r="A227" s="71" t="s">
        <v>668</v>
      </c>
      <c r="B227" s="1" t="s">
        <v>669</v>
      </c>
      <c r="C227" s="36">
        <v>0</v>
      </c>
      <c r="D227" s="36" t="s">
        <v>1528</v>
      </c>
      <c r="E227" s="137" t="s">
        <v>1504</v>
      </c>
      <c r="F227" s="135" t="s">
        <v>1504</v>
      </c>
    </row>
    <row r="228" spans="1:6" x14ac:dyDescent="0.2">
      <c r="A228" s="71" t="s">
        <v>825</v>
      </c>
      <c r="B228" s="1" t="s">
        <v>826</v>
      </c>
      <c r="C228" s="42" t="s">
        <v>1295</v>
      </c>
      <c r="D228" s="42" t="s">
        <v>1295</v>
      </c>
      <c r="E228" s="42" t="s">
        <v>1295</v>
      </c>
      <c r="F228" s="150" t="s">
        <v>1295</v>
      </c>
    </row>
    <row r="229" spans="1:6" x14ac:dyDescent="0.2">
      <c r="A229" s="71" t="s">
        <v>616</v>
      </c>
      <c r="B229" s="1" t="s">
        <v>143</v>
      </c>
      <c r="C229" s="36">
        <v>31</v>
      </c>
      <c r="D229" s="36">
        <v>281</v>
      </c>
      <c r="E229" s="137">
        <v>0.1103202846975089</v>
      </c>
      <c r="F229" s="135">
        <v>0.11387900355871886</v>
      </c>
    </row>
    <row r="230" spans="1:6" x14ac:dyDescent="0.2">
      <c r="A230" s="71" t="s">
        <v>67</v>
      </c>
      <c r="B230" s="1" t="s">
        <v>68</v>
      </c>
      <c r="C230" s="36">
        <v>23</v>
      </c>
      <c r="D230" s="36">
        <v>93</v>
      </c>
      <c r="E230" s="137">
        <v>0.24731182795698925</v>
      </c>
      <c r="F230" s="135">
        <v>0.24731182795698925</v>
      </c>
    </row>
    <row r="231" spans="1:6" x14ac:dyDescent="0.2">
      <c r="A231" s="71" t="s">
        <v>744</v>
      </c>
      <c r="B231" s="1" t="s">
        <v>745</v>
      </c>
      <c r="C231" s="36">
        <v>0</v>
      </c>
      <c r="D231" s="36">
        <v>12</v>
      </c>
      <c r="E231" s="137">
        <v>0</v>
      </c>
      <c r="F231" s="135">
        <v>0</v>
      </c>
    </row>
    <row r="232" spans="1:6" x14ac:dyDescent="0.2">
      <c r="A232" s="71" t="s">
        <v>93</v>
      </c>
      <c r="B232" s="1" t="s">
        <v>94</v>
      </c>
      <c r="C232" s="36">
        <v>25</v>
      </c>
      <c r="D232" s="36">
        <v>84</v>
      </c>
      <c r="E232" s="137">
        <v>0.29761904761904762</v>
      </c>
      <c r="F232" s="135">
        <v>0.32142857142857145</v>
      </c>
    </row>
    <row r="233" spans="1:6" x14ac:dyDescent="0.2">
      <c r="A233" s="71" t="s">
        <v>82</v>
      </c>
      <c r="B233" s="1" t="s">
        <v>83</v>
      </c>
      <c r="C233" s="36">
        <v>43</v>
      </c>
      <c r="D233" s="36">
        <v>131</v>
      </c>
      <c r="E233" s="137">
        <v>0.3282442748091603</v>
      </c>
      <c r="F233" s="135">
        <v>0.36641221374045801</v>
      </c>
    </row>
    <row r="234" spans="1:6" x14ac:dyDescent="0.2">
      <c r="A234" s="71" t="s">
        <v>262</v>
      </c>
      <c r="B234" s="1" t="s">
        <v>263</v>
      </c>
      <c r="C234" s="36">
        <v>17</v>
      </c>
      <c r="D234" s="36">
        <v>33</v>
      </c>
      <c r="E234" s="137">
        <v>0.51515151515151514</v>
      </c>
      <c r="F234" s="135">
        <v>0.51515151515151514</v>
      </c>
    </row>
    <row r="235" spans="1:6" x14ac:dyDescent="0.2">
      <c r="A235" s="71" t="s">
        <v>554</v>
      </c>
      <c r="B235" s="1" t="s">
        <v>129</v>
      </c>
      <c r="C235" s="36">
        <v>7</v>
      </c>
      <c r="D235" s="36">
        <v>22</v>
      </c>
      <c r="E235" s="137">
        <v>0.31818181818181818</v>
      </c>
      <c r="F235" s="135">
        <v>0.59090909090909094</v>
      </c>
    </row>
    <row r="236" spans="1:6" x14ac:dyDescent="0.2">
      <c r="A236" s="71" t="s">
        <v>85</v>
      </c>
      <c r="B236" s="1" t="s">
        <v>86</v>
      </c>
      <c r="C236" s="36">
        <v>41</v>
      </c>
      <c r="D236" s="36">
        <v>111</v>
      </c>
      <c r="E236" s="137">
        <v>0.36936936936936937</v>
      </c>
      <c r="F236" s="135">
        <v>0.36936936936936937</v>
      </c>
    </row>
    <row r="237" spans="1:6" x14ac:dyDescent="0.2">
      <c r="A237" s="71" t="s">
        <v>1065</v>
      </c>
      <c r="B237" s="1" t="s">
        <v>1066</v>
      </c>
      <c r="C237" s="36">
        <v>9</v>
      </c>
      <c r="D237" s="36">
        <v>24</v>
      </c>
      <c r="E237" s="137">
        <v>0.375</v>
      </c>
      <c r="F237" s="135">
        <v>0.45833333333333331</v>
      </c>
    </row>
    <row r="238" spans="1:6" x14ac:dyDescent="0.2">
      <c r="A238" s="71" t="s">
        <v>218</v>
      </c>
      <c r="B238" s="1" t="s">
        <v>219</v>
      </c>
      <c r="C238" s="36">
        <v>133</v>
      </c>
      <c r="D238" s="36">
        <v>156</v>
      </c>
      <c r="E238" s="137">
        <v>0.85256410256410253</v>
      </c>
      <c r="F238" s="135">
        <v>0.91666666666666663</v>
      </c>
    </row>
    <row r="239" spans="1:6" x14ac:dyDescent="0.2">
      <c r="A239" s="71" t="s">
        <v>1133</v>
      </c>
      <c r="B239" s="1" t="s">
        <v>1134</v>
      </c>
      <c r="C239" s="36">
        <v>6</v>
      </c>
      <c r="D239" s="36">
        <v>13</v>
      </c>
      <c r="E239" s="137">
        <v>0.46153846153846156</v>
      </c>
      <c r="F239" s="135">
        <v>0.46153846153846156</v>
      </c>
    </row>
    <row r="240" spans="1:6" x14ac:dyDescent="0.2">
      <c r="A240" s="71" t="s">
        <v>930</v>
      </c>
      <c r="B240" s="1" t="s">
        <v>931</v>
      </c>
      <c r="C240" s="36" t="s">
        <v>1528</v>
      </c>
      <c r="D240" s="36" t="s">
        <v>1528</v>
      </c>
      <c r="E240" s="137" t="s">
        <v>1466</v>
      </c>
      <c r="F240" s="135" t="s">
        <v>1466</v>
      </c>
    </row>
    <row r="241" spans="1:6" x14ac:dyDescent="0.2">
      <c r="A241" s="71" t="s">
        <v>777</v>
      </c>
      <c r="B241" s="1" t="s">
        <v>778</v>
      </c>
      <c r="C241" s="36">
        <v>0</v>
      </c>
      <c r="D241" s="36" t="s">
        <v>1528</v>
      </c>
      <c r="E241" s="137" t="s">
        <v>1504</v>
      </c>
      <c r="F241" s="135" t="s">
        <v>1504</v>
      </c>
    </row>
    <row r="242" spans="1:6" x14ac:dyDescent="0.2">
      <c r="A242" s="71" t="s">
        <v>642</v>
      </c>
      <c r="B242" s="1" t="s">
        <v>643</v>
      </c>
      <c r="C242" s="36">
        <v>21</v>
      </c>
      <c r="D242" s="36">
        <v>43</v>
      </c>
      <c r="E242" s="137">
        <v>0.48837209302325579</v>
      </c>
      <c r="F242" s="135">
        <v>0.48837209302325579</v>
      </c>
    </row>
    <row r="243" spans="1:6" x14ac:dyDescent="0.2">
      <c r="A243" s="71" t="s">
        <v>160</v>
      </c>
      <c r="B243" s="1" t="s">
        <v>161</v>
      </c>
      <c r="C243" s="36">
        <v>214</v>
      </c>
      <c r="D243" s="36">
        <v>365</v>
      </c>
      <c r="E243" s="137">
        <v>0.58630136986301373</v>
      </c>
      <c r="F243" s="135">
        <v>0.64383561643835618</v>
      </c>
    </row>
    <row r="244" spans="1:6" x14ac:dyDescent="0.2">
      <c r="A244" s="71" t="s">
        <v>225</v>
      </c>
      <c r="B244" s="1" t="s">
        <v>226</v>
      </c>
      <c r="C244" s="36">
        <v>18</v>
      </c>
      <c r="D244" s="36">
        <v>63</v>
      </c>
      <c r="E244" s="137">
        <v>0.2857142857142857</v>
      </c>
      <c r="F244" s="135">
        <v>0.38095238095238093</v>
      </c>
    </row>
    <row r="245" spans="1:6" x14ac:dyDescent="0.2">
      <c r="A245" s="71" t="s">
        <v>559</v>
      </c>
      <c r="B245" s="1" t="s">
        <v>168</v>
      </c>
      <c r="C245" s="36">
        <v>108</v>
      </c>
      <c r="D245" s="36">
        <v>353</v>
      </c>
      <c r="E245" s="137">
        <v>0.30594900849858359</v>
      </c>
      <c r="F245" s="135">
        <v>0.32861189801699719</v>
      </c>
    </row>
    <row r="246" spans="1:6" x14ac:dyDescent="0.2">
      <c r="A246" s="71" t="s">
        <v>279</v>
      </c>
      <c r="B246" s="1" t="s">
        <v>280</v>
      </c>
      <c r="C246" s="36">
        <v>115</v>
      </c>
      <c r="D246" s="36">
        <v>158</v>
      </c>
      <c r="E246" s="137">
        <v>0.72784810126582278</v>
      </c>
      <c r="F246" s="135">
        <v>0.740506329113924</v>
      </c>
    </row>
    <row r="247" spans="1:6" x14ac:dyDescent="0.2">
      <c r="A247" s="71" t="s">
        <v>277</v>
      </c>
      <c r="B247" s="1" t="s">
        <v>278</v>
      </c>
      <c r="C247" s="36" t="s">
        <v>1528</v>
      </c>
      <c r="D247" s="36" t="s">
        <v>1528</v>
      </c>
      <c r="E247" s="137" t="s">
        <v>1466</v>
      </c>
      <c r="F247" s="135" t="s">
        <v>1466</v>
      </c>
    </row>
    <row r="248" spans="1:6" x14ac:dyDescent="0.2">
      <c r="A248" s="71" t="s">
        <v>285</v>
      </c>
      <c r="B248" s="1" t="s">
        <v>286</v>
      </c>
      <c r="C248" s="36" t="s">
        <v>1528</v>
      </c>
      <c r="D248" s="36" t="s">
        <v>1528</v>
      </c>
      <c r="E248" s="137" t="s">
        <v>1466</v>
      </c>
      <c r="F248" s="135" t="s">
        <v>1466</v>
      </c>
    </row>
    <row r="249" spans="1:6" x14ac:dyDescent="0.2">
      <c r="A249" s="71" t="s">
        <v>148</v>
      </c>
      <c r="B249" s="1" t="s">
        <v>149</v>
      </c>
      <c r="C249" s="36">
        <v>128</v>
      </c>
      <c r="D249" s="36">
        <v>291</v>
      </c>
      <c r="E249" s="137">
        <v>0.43986254295532645</v>
      </c>
      <c r="F249" s="135">
        <v>0.46048109965635736</v>
      </c>
    </row>
    <row r="250" spans="1:6" x14ac:dyDescent="0.2">
      <c r="A250" s="71" t="s">
        <v>151</v>
      </c>
      <c r="B250" s="1" t="s">
        <v>152</v>
      </c>
      <c r="C250" s="36">
        <v>83</v>
      </c>
      <c r="D250" s="36">
        <v>184</v>
      </c>
      <c r="E250" s="137">
        <v>0.45108695652173914</v>
      </c>
      <c r="F250" s="135">
        <v>0.51630434782608692</v>
      </c>
    </row>
    <row r="251" spans="1:6" x14ac:dyDescent="0.2">
      <c r="A251" s="71" t="s">
        <v>182</v>
      </c>
      <c r="B251" s="1" t="s">
        <v>183</v>
      </c>
      <c r="C251" s="36">
        <v>60</v>
      </c>
      <c r="D251" s="36">
        <v>156</v>
      </c>
      <c r="E251" s="137">
        <v>0.38461538461538464</v>
      </c>
      <c r="F251" s="135">
        <v>0.38461538461538464</v>
      </c>
    </row>
    <row r="252" spans="1:6" x14ac:dyDescent="0.2">
      <c r="A252" s="71" t="s">
        <v>1012</v>
      </c>
      <c r="B252" s="1" t="s">
        <v>309</v>
      </c>
      <c r="C252" s="36">
        <v>13</v>
      </c>
      <c r="D252" s="36">
        <v>26</v>
      </c>
      <c r="E252" s="137">
        <v>0.5</v>
      </c>
      <c r="F252" s="135">
        <v>0.65384615384615385</v>
      </c>
    </row>
    <row r="253" spans="1:6" x14ac:dyDescent="0.2">
      <c r="A253" s="71" t="s">
        <v>1021</v>
      </c>
      <c r="B253" s="1" t="s">
        <v>1022</v>
      </c>
      <c r="C253" s="42" t="s">
        <v>1295</v>
      </c>
      <c r="D253" s="42" t="s">
        <v>1295</v>
      </c>
      <c r="E253" s="42" t="s">
        <v>1295</v>
      </c>
      <c r="F253" s="150" t="s">
        <v>1295</v>
      </c>
    </row>
    <row r="254" spans="1:6" x14ac:dyDescent="0.2">
      <c r="A254" s="71" t="s">
        <v>712</v>
      </c>
      <c r="B254" s="1" t="s">
        <v>713</v>
      </c>
      <c r="C254" s="36">
        <v>1</v>
      </c>
      <c r="D254" s="36">
        <v>14</v>
      </c>
      <c r="E254" s="137">
        <v>7.1428571428571425E-2</v>
      </c>
      <c r="F254" s="135">
        <v>7.1428571428571425E-2</v>
      </c>
    </row>
    <row r="255" spans="1:6" x14ac:dyDescent="0.2">
      <c r="A255" s="71" t="s">
        <v>281</v>
      </c>
      <c r="B255" s="1" t="s">
        <v>282</v>
      </c>
      <c r="C255" s="36">
        <v>52</v>
      </c>
      <c r="D255" s="36">
        <v>57</v>
      </c>
      <c r="E255" s="137">
        <v>0.91228070175438591</v>
      </c>
      <c r="F255" s="135">
        <v>0.91228070175438591</v>
      </c>
    </row>
    <row r="256" spans="1:6" x14ac:dyDescent="0.2">
      <c r="A256" s="71" t="s">
        <v>1061</v>
      </c>
      <c r="B256" s="1" t="s">
        <v>1062</v>
      </c>
      <c r="C256" s="36">
        <v>0</v>
      </c>
      <c r="D256" s="36" t="s">
        <v>1528</v>
      </c>
      <c r="E256" s="137" t="s">
        <v>1504</v>
      </c>
      <c r="F256" s="135" t="s">
        <v>1504</v>
      </c>
    </row>
    <row r="257" spans="1:6" x14ac:dyDescent="0.2">
      <c r="A257" s="71" t="s">
        <v>856</v>
      </c>
      <c r="B257" s="1" t="s">
        <v>857</v>
      </c>
      <c r="C257" s="36" t="s">
        <v>1528</v>
      </c>
      <c r="D257" s="36" t="s">
        <v>1528</v>
      </c>
      <c r="E257" s="137" t="s">
        <v>1466</v>
      </c>
      <c r="F257" s="135" t="s">
        <v>1466</v>
      </c>
    </row>
    <row r="258" spans="1:6" x14ac:dyDescent="0.2">
      <c r="A258" s="71" t="s">
        <v>858</v>
      </c>
      <c r="B258" s="1" t="s">
        <v>859</v>
      </c>
      <c r="C258" s="42" t="s">
        <v>1295</v>
      </c>
      <c r="D258" s="42" t="s">
        <v>1295</v>
      </c>
      <c r="E258" s="42" t="s">
        <v>1295</v>
      </c>
      <c r="F258" s="150" t="s">
        <v>1295</v>
      </c>
    </row>
    <row r="259" spans="1:6" x14ac:dyDescent="0.2">
      <c r="A259" s="71" t="s">
        <v>640</v>
      </c>
      <c r="B259" s="1" t="s">
        <v>175</v>
      </c>
      <c r="C259" s="36">
        <v>336</v>
      </c>
      <c r="D259" s="36">
        <v>1060</v>
      </c>
      <c r="E259" s="137">
        <v>0.31698113207547168</v>
      </c>
      <c r="F259" s="135">
        <v>0.31981132075471697</v>
      </c>
    </row>
    <row r="260" spans="1:6" x14ac:dyDescent="0.2">
      <c r="A260" s="71" t="s">
        <v>1106</v>
      </c>
      <c r="B260" s="1" t="s">
        <v>319</v>
      </c>
      <c r="C260" s="36">
        <v>8</v>
      </c>
      <c r="D260" s="36">
        <v>160</v>
      </c>
      <c r="E260" s="137">
        <v>0.05</v>
      </c>
      <c r="F260" s="135">
        <v>0.53125</v>
      </c>
    </row>
    <row r="261" spans="1:6" x14ac:dyDescent="0.2">
      <c r="A261" s="71" t="s">
        <v>74</v>
      </c>
      <c r="B261" s="1" t="s">
        <v>75</v>
      </c>
      <c r="C261" s="36">
        <v>180</v>
      </c>
      <c r="D261" s="36">
        <v>422</v>
      </c>
      <c r="E261" s="137">
        <v>0.42654028436018959</v>
      </c>
      <c r="F261" s="135">
        <v>0.42654028436018959</v>
      </c>
    </row>
    <row r="262" spans="1:6" x14ac:dyDescent="0.2">
      <c r="A262" s="71" t="s">
        <v>721</v>
      </c>
      <c r="B262" s="1" t="s">
        <v>722</v>
      </c>
      <c r="C262" s="36">
        <v>7</v>
      </c>
      <c r="D262" s="36">
        <v>13</v>
      </c>
      <c r="E262" s="137">
        <v>0.53846153846153844</v>
      </c>
      <c r="F262" s="135">
        <v>0.53846153846153844</v>
      </c>
    </row>
    <row r="263" spans="1:6" x14ac:dyDescent="0.2">
      <c r="A263" s="71" t="s">
        <v>719</v>
      </c>
      <c r="B263" s="1" t="s">
        <v>720</v>
      </c>
      <c r="C263" s="36" t="s">
        <v>1528</v>
      </c>
      <c r="D263" s="36" t="s">
        <v>1528</v>
      </c>
      <c r="E263" s="137" t="s">
        <v>1466</v>
      </c>
      <c r="F263" s="135" t="s">
        <v>1466</v>
      </c>
    </row>
    <row r="264" spans="1:6" x14ac:dyDescent="0.2">
      <c r="A264" s="71" t="s">
        <v>991</v>
      </c>
      <c r="B264" s="1" t="s">
        <v>992</v>
      </c>
      <c r="C264" s="36">
        <v>9</v>
      </c>
      <c r="D264" s="36">
        <v>10</v>
      </c>
      <c r="E264" s="137">
        <v>0.9</v>
      </c>
      <c r="F264" s="135">
        <v>0.9</v>
      </c>
    </row>
    <row r="265" spans="1:6" x14ac:dyDescent="0.2">
      <c r="A265" s="71" t="s">
        <v>1163</v>
      </c>
      <c r="B265" s="1" t="s">
        <v>327</v>
      </c>
      <c r="C265" s="36" t="s">
        <v>1528</v>
      </c>
      <c r="D265" s="36" t="s">
        <v>1528</v>
      </c>
      <c r="E265" s="137" t="s">
        <v>1515</v>
      </c>
      <c r="F265" s="135" t="s">
        <v>1515</v>
      </c>
    </row>
    <row r="266" spans="1:6" x14ac:dyDescent="0.2">
      <c r="A266" s="71" t="s">
        <v>322</v>
      </c>
      <c r="B266" s="1" t="s">
        <v>323</v>
      </c>
      <c r="C266" s="36">
        <v>5</v>
      </c>
      <c r="D266" s="36">
        <v>13</v>
      </c>
      <c r="E266" s="137">
        <v>0.38461538461538464</v>
      </c>
      <c r="F266" s="135">
        <v>0.38461538461538464</v>
      </c>
    </row>
    <row r="267" spans="1:6" x14ac:dyDescent="0.2">
      <c r="A267" s="71" t="s">
        <v>871</v>
      </c>
      <c r="B267" s="1" t="s">
        <v>872</v>
      </c>
      <c r="C267" s="42" t="s">
        <v>1295</v>
      </c>
      <c r="D267" s="42" t="s">
        <v>1295</v>
      </c>
      <c r="E267" s="42" t="s">
        <v>1295</v>
      </c>
      <c r="F267" s="150" t="s">
        <v>1295</v>
      </c>
    </row>
    <row r="268" spans="1:6" x14ac:dyDescent="0.2">
      <c r="A268" s="71" t="s">
        <v>954</v>
      </c>
      <c r="B268" s="1" t="s">
        <v>955</v>
      </c>
      <c r="C268" s="36">
        <v>0</v>
      </c>
      <c r="D268" s="36">
        <v>22</v>
      </c>
      <c r="E268" s="137">
        <v>0</v>
      </c>
      <c r="F268" s="135">
        <v>0</v>
      </c>
    </row>
    <row r="269" spans="1:6" x14ac:dyDescent="0.2">
      <c r="A269" s="71" t="s">
        <v>1164</v>
      </c>
      <c r="B269" s="1" t="s">
        <v>128</v>
      </c>
      <c r="C269" s="36">
        <v>53</v>
      </c>
      <c r="D269" s="36">
        <v>118</v>
      </c>
      <c r="E269" s="137">
        <v>0.44915254237288138</v>
      </c>
      <c r="F269" s="135">
        <v>0.44915254237288138</v>
      </c>
    </row>
    <row r="270" spans="1:6" ht="16" thickBot="1" x14ac:dyDescent="0.25">
      <c r="A270" s="81" t="s">
        <v>569</v>
      </c>
      <c r="B270" s="101" t="s">
        <v>314</v>
      </c>
      <c r="C270" s="127">
        <v>115</v>
      </c>
      <c r="D270" s="127">
        <v>148</v>
      </c>
      <c r="E270" s="140">
        <v>0.77702702702702697</v>
      </c>
      <c r="F270" s="136">
        <v>0.78378378378378377</v>
      </c>
    </row>
    <row r="271" spans="1:6" x14ac:dyDescent="0.2">
      <c r="A271" s="15" t="s">
        <v>360</v>
      </c>
    </row>
    <row r="272" spans="1:6" x14ac:dyDescent="0.2">
      <c r="A272" s="16" t="s">
        <v>1584</v>
      </c>
      <c r="B272" s="2"/>
      <c r="C272" s="2"/>
      <c r="D272" s="2"/>
      <c r="E272" s="2"/>
    </row>
    <row r="273" spans="1:5" x14ac:dyDescent="0.2">
      <c r="A273" s="210" t="s">
        <v>1529</v>
      </c>
      <c r="B273" s="210"/>
      <c r="C273" s="210"/>
      <c r="D273" s="2"/>
      <c r="E273" s="2"/>
    </row>
    <row r="274" spans="1:5" x14ac:dyDescent="0.2">
      <c r="A274" s="16" t="s">
        <v>426</v>
      </c>
      <c r="B274" s="2"/>
      <c r="C274" s="2"/>
      <c r="D274" s="2"/>
      <c r="E274" s="2"/>
    </row>
    <row r="275" spans="1:5" x14ac:dyDescent="0.2">
      <c r="A275" s="237" t="s">
        <v>1293</v>
      </c>
      <c r="B275" s="237"/>
      <c r="C275" s="237"/>
      <c r="D275" s="237"/>
      <c r="E275" s="237"/>
    </row>
    <row r="276" spans="1:5" ht="29.25" customHeight="1" x14ac:dyDescent="0.2">
      <c r="A276" s="237" t="s">
        <v>427</v>
      </c>
      <c r="B276" s="237"/>
      <c r="C276" s="237"/>
      <c r="D276" s="41"/>
      <c r="E276" s="41"/>
    </row>
    <row r="277" spans="1:5" x14ac:dyDescent="0.2">
      <c r="A277" s="19" t="s">
        <v>49</v>
      </c>
      <c r="B277" s="19"/>
      <c r="C277" s="19"/>
    </row>
    <row r="278" spans="1:5" x14ac:dyDescent="0.2">
      <c r="A278" s="206" t="s">
        <v>50</v>
      </c>
      <c r="B278" s="206"/>
      <c r="C278" s="206"/>
    </row>
  </sheetData>
  <autoFilter ref="A4:F270" xr:uid="{00000000-0001-0000-0E00-000000000000}"/>
  <mergeCells count="7">
    <mergeCell ref="A278:C278"/>
    <mergeCell ref="A273:C273"/>
    <mergeCell ref="A275:E275"/>
    <mergeCell ref="A276:C276"/>
    <mergeCell ref="A1:F1"/>
    <mergeCell ref="A2:F2"/>
    <mergeCell ref="A3:F3"/>
  </mergeCells>
  <hyperlinks>
    <hyperlink ref="A278:C278" r:id="rId1" display="https://www.fldoe.org/academics/career-adult-edu/research-evaluation/annual-app-reports.stml " xr:uid="{1D5CB9D6-3DFD-4743-BFE5-8F3323A74D1C}"/>
  </hyperlinks>
  <pageMargins left="0.7" right="0.7" top="0.75" bottom="0.75" header="0.3" footer="0.3"/>
  <pageSetup orientation="portrait" r:id="rId2"/>
  <customProperties>
    <customPr name="AblebitsBackupSheet" r:id="rId3"/>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G496"/>
  <sheetViews>
    <sheetView workbookViewId="0">
      <selection sqref="A1:G1"/>
    </sheetView>
  </sheetViews>
  <sheetFormatPr baseColWidth="10" defaultColWidth="8.83203125" defaultRowHeight="15" x14ac:dyDescent="0.2"/>
  <cols>
    <col min="1" max="1" width="99.1640625" bestFit="1" customWidth="1"/>
    <col min="2" max="2" width="14.5" bestFit="1" customWidth="1"/>
    <col min="3" max="3" width="60.5" customWidth="1"/>
    <col min="4" max="4" width="19" customWidth="1"/>
    <col min="5" max="6" width="19.5" customWidth="1"/>
    <col min="7" max="7" width="20.1640625" customWidth="1"/>
  </cols>
  <sheetData>
    <row r="1" spans="1:7" ht="20" thickBot="1" x14ac:dyDescent="0.25">
      <c r="A1" s="200" t="s">
        <v>428</v>
      </c>
      <c r="B1" s="201"/>
      <c r="C1" s="201"/>
      <c r="D1" s="201"/>
      <c r="E1" s="201"/>
      <c r="F1" s="201"/>
      <c r="G1" s="202"/>
    </row>
    <row r="2" spans="1:7" ht="20" thickBot="1" x14ac:dyDescent="0.25">
      <c r="A2" s="224" t="s">
        <v>46</v>
      </c>
      <c r="B2" s="220"/>
      <c r="C2" s="220"/>
      <c r="D2" s="220"/>
      <c r="E2" s="220"/>
      <c r="F2" s="220"/>
      <c r="G2" s="221"/>
    </row>
    <row r="3" spans="1:7" ht="16" thickBot="1" x14ac:dyDescent="0.25">
      <c r="A3" s="225" t="s">
        <v>1369</v>
      </c>
      <c r="B3" s="226"/>
      <c r="C3" s="226"/>
      <c r="D3" s="226"/>
      <c r="E3" s="226"/>
      <c r="F3" s="226"/>
      <c r="G3" s="227"/>
    </row>
    <row r="4" spans="1:7" ht="80" x14ac:dyDescent="0.2">
      <c r="A4" s="151" t="s">
        <v>54</v>
      </c>
      <c r="B4" s="152" t="s">
        <v>55</v>
      </c>
      <c r="C4" s="152" t="s">
        <v>429</v>
      </c>
      <c r="D4" s="152" t="s">
        <v>430</v>
      </c>
      <c r="E4" s="152" t="s">
        <v>423</v>
      </c>
      <c r="F4" s="152" t="s">
        <v>424</v>
      </c>
      <c r="G4" s="149" t="s">
        <v>425</v>
      </c>
    </row>
    <row r="5" spans="1:7" x14ac:dyDescent="0.2">
      <c r="A5" s="71" t="s">
        <v>107</v>
      </c>
      <c r="B5" s="1" t="s">
        <v>108</v>
      </c>
      <c r="C5" s="1" t="s">
        <v>456</v>
      </c>
      <c r="D5" s="36">
        <v>156</v>
      </c>
      <c r="E5" s="36">
        <v>359</v>
      </c>
      <c r="F5" s="137">
        <v>0.43454038997214484</v>
      </c>
      <c r="G5" s="135">
        <v>0.44011142061281339</v>
      </c>
    </row>
    <row r="6" spans="1:7" x14ac:dyDescent="0.2">
      <c r="A6" s="71" t="s">
        <v>100</v>
      </c>
      <c r="B6" s="1" t="s">
        <v>101</v>
      </c>
      <c r="C6" s="1" t="s">
        <v>1318</v>
      </c>
      <c r="D6" s="36">
        <v>4</v>
      </c>
      <c r="E6" s="36">
        <v>37</v>
      </c>
      <c r="F6" s="137">
        <v>0.10810810810810811</v>
      </c>
      <c r="G6" s="135">
        <v>0.10810810810810811</v>
      </c>
    </row>
    <row r="7" spans="1:7" x14ac:dyDescent="0.2">
      <c r="A7" s="71" t="s">
        <v>100</v>
      </c>
      <c r="B7" s="1" t="s">
        <v>101</v>
      </c>
      <c r="C7" s="1" t="s">
        <v>1319</v>
      </c>
      <c r="D7" s="36">
        <v>1</v>
      </c>
      <c r="E7" s="36">
        <v>28</v>
      </c>
      <c r="F7" s="137">
        <v>3.5714285714285712E-2</v>
      </c>
      <c r="G7" s="135">
        <v>3.5714285714285712E-2</v>
      </c>
    </row>
    <row r="8" spans="1:7" x14ac:dyDescent="0.2">
      <c r="A8" s="71" t="s">
        <v>100</v>
      </c>
      <c r="B8" s="1" t="s">
        <v>101</v>
      </c>
      <c r="C8" s="1" t="s">
        <v>1276</v>
      </c>
      <c r="D8" s="42" t="s">
        <v>1295</v>
      </c>
      <c r="E8" s="42" t="s">
        <v>1295</v>
      </c>
      <c r="F8" s="42" t="s">
        <v>1295</v>
      </c>
      <c r="G8" s="150" t="s">
        <v>1295</v>
      </c>
    </row>
    <row r="9" spans="1:7" x14ac:dyDescent="0.2">
      <c r="A9" s="71" t="s">
        <v>100</v>
      </c>
      <c r="B9" s="1" t="s">
        <v>101</v>
      </c>
      <c r="C9" s="1" t="s">
        <v>456</v>
      </c>
      <c r="D9" s="36">
        <v>0</v>
      </c>
      <c r="E9" s="36" t="s">
        <v>1528</v>
      </c>
      <c r="F9" s="137" t="s">
        <v>1504</v>
      </c>
      <c r="G9" s="135" t="s">
        <v>1504</v>
      </c>
    </row>
    <row r="10" spans="1:7" x14ac:dyDescent="0.2">
      <c r="A10" s="71" t="s">
        <v>100</v>
      </c>
      <c r="B10" s="1" t="s">
        <v>101</v>
      </c>
      <c r="C10" s="1" t="s">
        <v>458</v>
      </c>
      <c r="D10" s="36">
        <v>2</v>
      </c>
      <c r="E10" s="36">
        <v>50</v>
      </c>
      <c r="F10" s="137">
        <v>0.04</v>
      </c>
      <c r="G10" s="135">
        <v>0.04</v>
      </c>
    </row>
    <row r="11" spans="1:7" x14ac:dyDescent="0.2">
      <c r="A11" s="71" t="s">
        <v>100</v>
      </c>
      <c r="B11" s="1" t="s">
        <v>101</v>
      </c>
      <c r="C11" s="1" t="s">
        <v>496</v>
      </c>
      <c r="D11" s="36">
        <v>0</v>
      </c>
      <c r="E11" s="36" t="s">
        <v>1528</v>
      </c>
      <c r="F11" s="137" t="s">
        <v>1504</v>
      </c>
      <c r="G11" s="135" t="s">
        <v>1504</v>
      </c>
    </row>
    <row r="12" spans="1:7" x14ac:dyDescent="0.2">
      <c r="A12" s="71" t="s">
        <v>100</v>
      </c>
      <c r="B12" s="1" t="s">
        <v>101</v>
      </c>
      <c r="C12" s="1" t="s">
        <v>1320</v>
      </c>
      <c r="D12" s="42" t="s">
        <v>1295</v>
      </c>
      <c r="E12" s="42" t="s">
        <v>1295</v>
      </c>
      <c r="F12" s="42" t="s">
        <v>1295</v>
      </c>
      <c r="G12" s="150" t="s">
        <v>1295</v>
      </c>
    </row>
    <row r="13" spans="1:7" x14ac:dyDescent="0.2">
      <c r="A13" s="71" t="s">
        <v>100</v>
      </c>
      <c r="B13" s="1" t="s">
        <v>101</v>
      </c>
      <c r="C13" s="1" t="s">
        <v>457</v>
      </c>
      <c r="D13" s="36" t="s">
        <v>1528</v>
      </c>
      <c r="E13" s="36" t="s">
        <v>1528</v>
      </c>
      <c r="F13" s="137" t="s">
        <v>1497</v>
      </c>
      <c r="G13" s="135" t="s">
        <v>1497</v>
      </c>
    </row>
    <row r="14" spans="1:7" x14ac:dyDescent="0.2">
      <c r="A14" s="71" t="s">
        <v>100</v>
      </c>
      <c r="B14" s="1" t="s">
        <v>101</v>
      </c>
      <c r="C14" s="1" t="s">
        <v>460</v>
      </c>
      <c r="D14" s="36">
        <v>3</v>
      </c>
      <c r="E14" s="36">
        <v>20</v>
      </c>
      <c r="F14" s="137">
        <v>0.15</v>
      </c>
      <c r="G14" s="135">
        <v>0.15</v>
      </c>
    </row>
    <row r="15" spans="1:7" x14ac:dyDescent="0.2">
      <c r="A15" s="71" t="s">
        <v>78</v>
      </c>
      <c r="B15" s="1" t="s">
        <v>79</v>
      </c>
      <c r="C15" s="1" t="s">
        <v>1319</v>
      </c>
      <c r="D15" s="36">
        <v>283</v>
      </c>
      <c r="E15" s="36">
        <v>1039</v>
      </c>
      <c r="F15" s="137">
        <v>0.27237728585178056</v>
      </c>
      <c r="G15" s="135">
        <v>0.28681424446583254</v>
      </c>
    </row>
    <row r="16" spans="1:7" x14ac:dyDescent="0.2">
      <c r="A16" s="71" t="s">
        <v>585</v>
      </c>
      <c r="B16" s="1" t="s">
        <v>80</v>
      </c>
      <c r="C16" s="1" t="s">
        <v>458</v>
      </c>
      <c r="D16" s="36">
        <v>254</v>
      </c>
      <c r="E16" s="36">
        <v>559</v>
      </c>
      <c r="F16" s="137">
        <v>0.45438282647584971</v>
      </c>
      <c r="G16" s="135">
        <v>0.46869409660107336</v>
      </c>
    </row>
    <row r="17" spans="1:7" x14ac:dyDescent="0.2">
      <c r="A17" s="71" t="s">
        <v>586</v>
      </c>
      <c r="B17" s="1" t="s">
        <v>81</v>
      </c>
      <c r="C17" s="1" t="s">
        <v>1320</v>
      </c>
      <c r="D17" s="36" t="s">
        <v>1528</v>
      </c>
      <c r="E17" s="36" t="s">
        <v>1528</v>
      </c>
      <c r="F17" s="137" t="s">
        <v>1466</v>
      </c>
      <c r="G17" s="135" t="s">
        <v>1466</v>
      </c>
    </row>
    <row r="18" spans="1:7" x14ac:dyDescent="0.2">
      <c r="A18" s="71" t="s">
        <v>586</v>
      </c>
      <c r="B18" s="1" t="s">
        <v>81</v>
      </c>
      <c r="C18" s="1" t="s">
        <v>496</v>
      </c>
      <c r="D18" s="36">
        <v>82</v>
      </c>
      <c r="E18" s="36">
        <v>198</v>
      </c>
      <c r="F18" s="137">
        <v>0.41414141414141414</v>
      </c>
      <c r="G18" s="135">
        <v>0.43434343434343436</v>
      </c>
    </row>
    <row r="19" spans="1:7" x14ac:dyDescent="0.2">
      <c r="A19" s="71" t="s">
        <v>90</v>
      </c>
      <c r="B19" s="1" t="s">
        <v>91</v>
      </c>
      <c r="C19" s="1" t="s">
        <v>457</v>
      </c>
      <c r="D19" s="36">
        <v>29</v>
      </c>
      <c r="E19" s="36">
        <v>130</v>
      </c>
      <c r="F19" s="137">
        <v>0.22307692307692309</v>
      </c>
      <c r="G19" s="135">
        <v>0.23076923076923078</v>
      </c>
    </row>
    <row r="20" spans="1:7" x14ac:dyDescent="0.2">
      <c r="A20" s="71" t="s">
        <v>95</v>
      </c>
      <c r="B20" s="1" t="s">
        <v>96</v>
      </c>
      <c r="C20" s="1" t="s">
        <v>460</v>
      </c>
      <c r="D20" s="36">
        <v>38</v>
      </c>
      <c r="E20" s="36">
        <v>130</v>
      </c>
      <c r="F20" s="137">
        <v>0.29230769230769232</v>
      </c>
      <c r="G20" s="135">
        <v>0.30769230769230771</v>
      </c>
    </row>
    <row r="21" spans="1:7" x14ac:dyDescent="0.2">
      <c r="A21" s="71" t="s">
        <v>87</v>
      </c>
      <c r="B21" s="1" t="s">
        <v>88</v>
      </c>
      <c r="C21" s="1" t="s">
        <v>456</v>
      </c>
      <c r="D21" s="36">
        <v>30</v>
      </c>
      <c r="E21" s="36">
        <v>103</v>
      </c>
      <c r="F21" s="137">
        <v>0.29126213592233008</v>
      </c>
      <c r="G21" s="135">
        <v>0.29126213592233008</v>
      </c>
    </row>
    <row r="22" spans="1:7" x14ac:dyDescent="0.2">
      <c r="A22" s="71" t="s">
        <v>258</v>
      </c>
      <c r="B22" s="1" t="s">
        <v>259</v>
      </c>
      <c r="C22" s="1" t="s">
        <v>1320</v>
      </c>
      <c r="D22" s="36">
        <v>6</v>
      </c>
      <c r="E22" s="36">
        <v>15</v>
      </c>
      <c r="F22" s="137">
        <v>0.4</v>
      </c>
      <c r="G22" s="135">
        <v>0.4</v>
      </c>
    </row>
    <row r="23" spans="1:7" x14ac:dyDescent="0.2">
      <c r="A23" s="71" t="s">
        <v>258</v>
      </c>
      <c r="B23" s="1" t="s">
        <v>259</v>
      </c>
      <c r="C23" s="1" t="s">
        <v>457</v>
      </c>
      <c r="D23" s="36">
        <v>8</v>
      </c>
      <c r="E23" s="36">
        <v>22</v>
      </c>
      <c r="F23" s="137">
        <v>0.36363636363636365</v>
      </c>
      <c r="G23" s="135">
        <v>0.36363636363636365</v>
      </c>
    </row>
    <row r="24" spans="1:7" x14ac:dyDescent="0.2">
      <c r="A24" s="71" t="s">
        <v>258</v>
      </c>
      <c r="B24" s="1" t="s">
        <v>259</v>
      </c>
      <c r="C24" s="1" t="s">
        <v>462</v>
      </c>
      <c r="D24" s="36">
        <v>10</v>
      </c>
      <c r="E24" s="36">
        <v>34</v>
      </c>
      <c r="F24" s="137">
        <v>0.29411764705882354</v>
      </c>
      <c r="G24" s="135">
        <v>0.29411764705882354</v>
      </c>
    </row>
    <row r="25" spans="1:7" x14ac:dyDescent="0.2">
      <c r="A25" s="71" t="s">
        <v>1109</v>
      </c>
      <c r="B25" s="1" t="s">
        <v>1110</v>
      </c>
      <c r="C25" s="1" t="s">
        <v>1321</v>
      </c>
      <c r="D25" s="36">
        <v>3</v>
      </c>
      <c r="E25" s="36">
        <v>12</v>
      </c>
      <c r="F25" s="137">
        <v>0.25</v>
      </c>
      <c r="G25" s="135">
        <v>0.25</v>
      </c>
    </row>
    <row r="26" spans="1:7" x14ac:dyDescent="0.2">
      <c r="A26" s="71" t="s">
        <v>807</v>
      </c>
      <c r="B26" s="1" t="s">
        <v>808</v>
      </c>
      <c r="C26" s="1" t="s">
        <v>528</v>
      </c>
      <c r="D26" s="36" t="s">
        <v>1528</v>
      </c>
      <c r="E26" s="36" t="s">
        <v>1528</v>
      </c>
      <c r="F26" s="137" t="s">
        <v>1501</v>
      </c>
      <c r="G26" s="135" t="s">
        <v>1501</v>
      </c>
    </row>
    <row r="27" spans="1:7" x14ac:dyDescent="0.2">
      <c r="A27" s="71" t="s">
        <v>807</v>
      </c>
      <c r="B27" s="1" t="s">
        <v>808</v>
      </c>
      <c r="C27" s="1" t="s">
        <v>507</v>
      </c>
      <c r="D27" s="42" t="s">
        <v>1295</v>
      </c>
      <c r="E27" s="42" t="s">
        <v>1295</v>
      </c>
      <c r="F27" s="42" t="s">
        <v>1295</v>
      </c>
      <c r="G27" s="150" t="s">
        <v>1295</v>
      </c>
    </row>
    <row r="28" spans="1:7" x14ac:dyDescent="0.2">
      <c r="A28" s="71" t="s">
        <v>193</v>
      </c>
      <c r="B28" s="1" t="s">
        <v>194</v>
      </c>
      <c r="C28" s="1" t="s">
        <v>456</v>
      </c>
      <c r="D28" s="36">
        <v>135</v>
      </c>
      <c r="E28" s="36">
        <v>206</v>
      </c>
      <c r="F28" s="137">
        <v>0.65533980582524276</v>
      </c>
      <c r="G28" s="135">
        <v>0.66019417475728159</v>
      </c>
    </row>
    <row r="29" spans="1:7" x14ac:dyDescent="0.2">
      <c r="A29" s="71" t="s">
        <v>193</v>
      </c>
      <c r="B29" s="1" t="s">
        <v>194</v>
      </c>
      <c r="C29" s="1" t="s">
        <v>1320</v>
      </c>
      <c r="D29" s="36">
        <v>53</v>
      </c>
      <c r="E29" s="36">
        <v>93</v>
      </c>
      <c r="F29" s="137">
        <v>0.56989247311827962</v>
      </c>
      <c r="G29" s="135">
        <v>0.56989247311827962</v>
      </c>
    </row>
    <row r="30" spans="1:7" x14ac:dyDescent="0.2">
      <c r="A30" s="71" t="s">
        <v>1426</v>
      </c>
      <c r="B30" s="1" t="s">
        <v>974</v>
      </c>
      <c r="C30" s="1" t="s">
        <v>567</v>
      </c>
      <c r="D30" s="36">
        <v>0</v>
      </c>
      <c r="E30" s="36" t="s">
        <v>1528</v>
      </c>
      <c r="F30" s="137" t="s">
        <v>1504</v>
      </c>
      <c r="G30" s="135" t="s">
        <v>1504</v>
      </c>
    </row>
    <row r="31" spans="1:7" x14ac:dyDescent="0.2">
      <c r="A31" s="71" t="s">
        <v>1129</v>
      </c>
      <c r="B31" s="1" t="s">
        <v>1130</v>
      </c>
      <c r="C31" s="1" t="s">
        <v>553</v>
      </c>
      <c r="D31" s="36">
        <v>0</v>
      </c>
      <c r="E31" s="36" t="s">
        <v>1528</v>
      </c>
      <c r="F31" s="137" t="s">
        <v>1504</v>
      </c>
      <c r="G31" s="135" t="s">
        <v>1504</v>
      </c>
    </row>
    <row r="32" spans="1:7" x14ac:dyDescent="0.2">
      <c r="A32" s="71" t="s">
        <v>690</v>
      </c>
      <c r="B32" s="1" t="s">
        <v>234</v>
      </c>
      <c r="C32" s="1" t="s">
        <v>456</v>
      </c>
      <c r="D32" s="36">
        <v>12</v>
      </c>
      <c r="E32" s="36">
        <v>16</v>
      </c>
      <c r="F32" s="137">
        <v>0.75</v>
      </c>
      <c r="G32" s="135">
        <v>0.8125</v>
      </c>
    </row>
    <row r="33" spans="1:7" x14ac:dyDescent="0.2">
      <c r="A33" s="71" t="s">
        <v>637</v>
      </c>
      <c r="B33" s="1" t="s">
        <v>172</v>
      </c>
      <c r="C33" s="1" t="s">
        <v>464</v>
      </c>
      <c r="D33" s="36" t="s">
        <v>1528</v>
      </c>
      <c r="E33" s="36" t="s">
        <v>1528</v>
      </c>
      <c r="F33" s="137" t="s">
        <v>1520</v>
      </c>
      <c r="G33" s="135" t="s">
        <v>1520</v>
      </c>
    </row>
    <row r="34" spans="1:7" x14ac:dyDescent="0.2">
      <c r="A34" s="71" t="s">
        <v>637</v>
      </c>
      <c r="B34" s="1" t="s">
        <v>172</v>
      </c>
      <c r="C34" s="1" t="s">
        <v>1321</v>
      </c>
      <c r="D34" s="36">
        <v>1</v>
      </c>
      <c r="E34" s="36">
        <v>10</v>
      </c>
      <c r="F34" s="137">
        <v>0.1</v>
      </c>
      <c r="G34" s="135">
        <v>0.1</v>
      </c>
    </row>
    <row r="35" spans="1:7" x14ac:dyDescent="0.2">
      <c r="A35" s="71" t="s">
        <v>1051</v>
      </c>
      <c r="B35" s="1" t="s">
        <v>1052</v>
      </c>
      <c r="C35" s="1" t="s">
        <v>556</v>
      </c>
      <c r="D35" s="36">
        <v>0</v>
      </c>
      <c r="E35" s="36" t="s">
        <v>1528</v>
      </c>
      <c r="F35" s="137" t="s">
        <v>1504</v>
      </c>
      <c r="G35" s="135" t="s">
        <v>1504</v>
      </c>
    </row>
    <row r="36" spans="1:7" x14ac:dyDescent="0.2">
      <c r="A36" s="71" t="s">
        <v>1051</v>
      </c>
      <c r="B36" s="1" t="s">
        <v>1052</v>
      </c>
      <c r="C36" s="1" t="s">
        <v>555</v>
      </c>
      <c r="D36" s="36">
        <v>0</v>
      </c>
      <c r="E36" s="36" t="s">
        <v>1528</v>
      </c>
      <c r="F36" s="137" t="s">
        <v>1504</v>
      </c>
      <c r="G36" s="135" t="s">
        <v>1504</v>
      </c>
    </row>
    <row r="37" spans="1:7" x14ac:dyDescent="0.2">
      <c r="A37" s="71" t="s">
        <v>1294</v>
      </c>
      <c r="B37" s="1" t="s">
        <v>874</v>
      </c>
      <c r="C37" s="1" t="s">
        <v>1265</v>
      </c>
      <c r="D37" s="42" t="s">
        <v>1295</v>
      </c>
      <c r="E37" s="42" t="s">
        <v>1295</v>
      </c>
      <c r="F37" s="42" t="s">
        <v>1295</v>
      </c>
      <c r="G37" s="150" t="s">
        <v>1295</v>
      </c>
    </row>
    <row r="38" spans="1:7" x14ac:dyDescent="0.2">
      <c r="A38" s="71" t="s">
        <v>917</v>
      </c>
      <c r="B38" s="1" t="s">
        <v>918</v>
      </c>
      <c r="C38" s="1" t="s">
        <v>491</v>
      </c>
      <c r="D38" s="42" t="s">
        <v>1295</v>
      </c>
      <c r="E38" s="42" t="s">
        <v>1295</v>
      </c>
      <c r="F38" s="42" t="s">
        <v>1295</v>
      </c>
      <c r="G38" s="150" t="s">
        <v>1295</v>
      </c>
    </row>
    <row r="39" spans="1:7" x14ac:dyDescent="0.2">
      <c r="A39" s="71" t="s">
        <v>702</v>
      </c>
      <c r="B39" s="1" t="s">
        <v>703</v>
      </c>
      <c r="C39" s="1" t="s">
        <v>1194</v>
      </c>
      <c r="D39" s="36">
        <v>5</v>
      </c>
      <c r="E39" s="36">
        <v>24</v>
      </c>
      <c r="F39" s="137">
        <v>0.20833333333333334</v>
      </c>
      <c r="G39" s="135">
        <v>0.20833333333333334</v>
      </c>
    </row>
    <row r="40" spans="1:7" x14ac:dyDescent="0.2">
      <c r="A40" s="71" t="s">
        <v>977</v>
      </c>
      <c r="B40" s="1" t="s">
        <v>978</v>
      </c>
      <c r="C40" s="1" t="s">
        <v>507</v>
      </c>
      <c r="D40" s="36" t="s">
        <v>1528</v>
      </c>
      <c r="E40" s="36" t="s">
        <v>1528</v>
      </c>
      <c r="F40" s="137" t="s">
        <v>1501</v>
      </c>
      <c r="G40" s="135" t="s">
        <v>1501</v>
      </c>
    </row>
    <row r="41" spans="1:7" x14ac:dyDescent="0.2">
      <c r="A41" s="71" t="s">
        <v>1073</v>
      </c>
      <c r="B41" s="1" t="s">
        <v>1074</v>
      </c>
      <c r="C41" s="1" t="s">
        <v>522</v>
      </c>
      <c r="D41" s="36">
        <v>0</v>
      </c>
      <c r="E41" s="36" t="s">
        <v>1528</v>
      </c>
      <c r="F41" s="137" t="s">
        <v>1504</v>
      </c>
      <c r="G41" s="135" t="s">
        <v>1504</v>
      </c>
    </row>
    <row r="42" spans="1:7" x14ac:dyDescent="0.2">
      <c r="A42" s="71" t="s">
        <v>118</v>
      </c>
      <c r="B42" s="1" t="s">
        <v>119</v>
      </c>
      <c r="C42" s="1" t="s">
        <v>465</v>
      </c>
      <c r="D42" s="36">
        <v>8</v>
      </c>
      <c r="E42" s="36">
        <v>24</v>
      </c>
      <c r="F42" s="137">
        <v>0.33333333333333331</v>
      </c>
      <c r="G42" s="135">
        <v>0.375</v>
      </c>
    </row>
    <row r="43" spans="1:7" x14ac:dyDescent="0.2">
      <c r="A43" s="71" t="s">
        <v>195</v>
      </c>
      <c r="B43" s="1" t="s">
        <v>196</v>
      </c>
      <c r="C43" s="1" t="s">
        <v>466</v>
      </c>
      <c r="D43" s="36">
        <v>4</v>
      </c>
      <c r="E43" s="36">
        <v>38</v>
      </c>
      <c r="F43" s="137">
        <v>0.10526315789473684</v>
      </c>
      <c r="G43" s="135">
        <v>0.13157894736842105</v>
      </c>
    </row>
    <row r="44" spans="1:7" x14ac:dyDescent="0.2">
      <c r="A44" s="71" t="s">
        <v>1131</v>
      </c>
      <c r="B44" s="1" t="s">
        <v>1132</v>
      </c>
      <c r="C44" s="1" t="s">
        <v>1263</v>
      </c>
      <c r="D44" s="36">
        <v>0</v>
      </c>
      <c r="E44" s="36" t="s">
        <v>1528</v>
      </c>
      <c r="F44" s="137" t="s">
        <v>1504</v>
      </c>
      <c r="G44" s="135">
        <v>0.14285714285714285</v>
      </c>
    </row>
    <row r="45" spans="1:7" x14ac:dyDescent="0.2">
      <c r="A45" s="71" t="s">
        <v>750</v>
      </c>
      <c r="B45" s="1" t="s">
        <v>751</v>
      </c>
      <c r="C45" s="1" t="s">
        <v>476</v>
      </c>
      <c r="D45" s="36">
        <v>0</v>
      </c>
      <c r="E45" s="36">
        <v>12</v>
      </c>
      <c r="F45" s="137">
        <v>0</v>
      </c>
      <c r="G45" s="135">
        <v>0</v>
      </c>
    </row>
    <row r="46" spans="1:7" x14ac:dyDescent="0.2">
      <c r="A46" s="71" t="s">
        <v>1119</v>
      </c>
      <c r="B46" s="1" t="s">
        <v>1120</v>
      </c>
      <c r="C46" s="1" t="s">
        <v>1308</v>
      </c>
      <c r="D46" s="36" t="s">
        <v>1528</v>
      </c>
      <c r="E46" s="36" t="s">
        <v>1528</v>
      </c>
      <c r="F46" s="137" t="s">
        <v>1506</v>
      </c>
      <c r="G46" s="135" t="s">
        <v>1506</v>
      </c>
    </row>
    <row r="47" spans="1:7" x14ac:dyDescent="0.2">
      <c r="A47" s="71" t="s">
        <v>683</v>
      </c>
      <c r="B47" s="1" t="s">
        <v>684</v>
      </c>
      <c r="C47" s="1" t="s">
        <v>475</v>
      </c>
      <c r="D47" s="36">
        <v>31</v>
      </c>
      <c r="E47" s="36">
        <v>42</v>
      </c>
      <c r="F47" s="137">
        <v>0.73809523809523814</v>
      </c>
      <c r="G47" s="135">
        <v>0.8571428571428571</v>
      </c>
    </row>
    <row r="48" spans="1:7" x14ac:dyDescent="0.2">
      <c r="A48" s="71" t="s">
        <v>841</v>
      </c>
      <c r="B48" s="1" t="s">
        <v>842</v>
      </c>
      <c r="C48" s="1" t="s">
        <v>481</v>
      </c>
      <c r="D48" s="36">
        <v>0</v>
      </c>
      <c r="E48" s="36" t="s">
        <v>1528</v>
      </c>
      <c r="F48" s="137" t="s">
        <v>1504</v>
      </c>
      <c r="G48" s="135" t="s">
        <v>1504</v>
      </c>
    </row>
    <row r="49" spans="1:7" x14ac:dyDescent="0.2">
      <c r="A49" s="71" t="s">
        <v>686</v>
      </c>
      <c r="B49" s="1" t="s">
        <v>232</v>
      </c>
      <c r="C49" s="1" t="s">
        <v>1319</v>
      </c>
      <c r="D49" s="36">
        <v>108</v>
      </c>
      <c r="E49" s="36">
        <v>300</v>
      </c>
      <c r="F49" s="137">
        <v>0.36</v>
      </c>
      <c r="G49" s="135">
        <v>0.39333333333333331</v>
      </c>
    </row>
    <row r="50" spans="1:7" x14ac:dyDescent="0.2">
      <c r="A50" s="71" t="s">
        <v>798</v>
      </c>
      <c r="B50" s="1" t="s">
        <v>799</v>
      </c>
      <c r="C50" s="1" t="s">
        <v>1238</v>
      </c>
      <c r="D50" s="36">
        <v>21</v>
      </c>
      <c r="E50" s="36">
        <v>22</v>
      </c>
      <c r="F50" s="137">
        <v>0.95454545454545459</v>
      </c>
      <c r="G50" s="135">
        <v>0.95454545454545459</v>
      </c>
    </row>
    <row r="51" spans="1:7" x14ac:dyDescent="0.2">
      <c r="A51" s="71" t="s">
        <v>588</v>
      </c>
      <c r="B51" s="1" t="s">
        <v>60</v>
      </c>
      <c r="C51" s="1" t="s">
        <v>456</v>
      </c>
      <c r="D51" s="36">
        <v>40</v>
      </c>
      <c r="E51" s="36">
        <v>93</v>
      </c>
      <c r="F51" s="137">
        <v>0.43010752688172044</v>
      </c>
      <c r="G51" s="135">
        <v>0.43010752688172044</v>
      </c>
    </row>
    <row r="52" spans="1:7" x14ac:dyDescent="0.2">
      <c r="A52" s="71" t="s">
        <v>76</v>
      </c>
      <c r="B52" s="1" t="s">
        <v>77</v>
      </c>
      <c r="C52" s="1" t="s">
        <v>1319</v>
      </c>
      <c r="D52" s="36">
        <v>99</v>
      </c>
      <c r="E52" s="36">
        <v>258</v>
      </c>
      <c r="F52" s="137">
        <v>0.38372093023255816</v>
      </c>
      <c r="G52" s="135">
        <v>0.38759689922480622</v>
      </c>
    </row>
    <row r="53" spans="1:7" x14ac:dyDescent="0.2">
      <c r="A53" s="71" t="s">
        <v>746</v>
      </c>
      <c r="B53" s="1" t="s">
        <v>747</v>
      </c>
      <c r="C53" s="1" t="s">
        <v>1247</v>
      </c>
      <c r="D53" s="36">
        <v>7</v>
      </c>
      <c r="E53" s="36">
        <v>10</v>
      </c>
      <c r="F53" s="137">
        <v>0.7</v>
      </c>
      <c r="G53" s="135">
        <v>0.7</v>
      </c>
    </row>
    <row r="54" spans="1:7" x14ac:dyDescent="0.2">
      <c r="A54" s="71" t="s">
        <v>748</v>
      </c>
      <c r="B54" s="1" t="s">
        <v>749</v>
      </c>
      <c r="C54" s="1" t="s">
        <v>1247</v>
      </c>
      <c r="D54" s="36" t="s">
        <v>1528</v>
      </c>
      <c r="E54" s="36" t="s">
        <v>1528</v>
      </c>
      <c r="F54" s="137" t="s">
        <v>1501</v>
      </c>
      <c r="G54" s="135" t="s">
        <v>1501</v>
      </c>
    </row>
    <row r="55" spans="1:7" x14ac:dyDescent="0.2">
      <c r="A55" s="71" t="s">
        <v>748</v>
      </c>
      <c r="B55" s="1" t="s">
        <v>749</v>
      </c>
      <c r="C55" s="1" t="s">
        <v>1202</v>
      </c>
      <c r="D55" s="36">
        <v>11</v>
      </c>
      <c r="E55" s="36">
        <v>13</v>
      </c>
      <c r="F55" s="137">
        <v>0.84615384615384615</v>
      </c>
      <c r="G55" s="135">
        <v>0.84615384615384615</v>
      </c>
    </row>
    <row r="56" spans="1:7" x14ac:dyDescent="0.2">
      <c r="A56" s="71" t="s">
        <v>581</v>
      </c>
      <c r="B56" s="1" t="s">
        <v>66</v>
      </c>
      <c r="C56" s="1" t="s">
        <v>1320</v>
      </c>
      <c r="D56" s="36" t="s">
        <v>1528</v>
      </c>
      <c r="E56" s="36" t="s">
        <v>1528</v>
      </c>
      <c r="F56" s="137" t="s">
        <v>1501</v>
      </c>
      <c r="G56" s="135" t="s">
        <v>1501</v>
      </c>
    </row>
    <row r="57" spans="1:7" x14ac:dyDescent="0.2">
      <c r="A57" s="71" t="s">
        <v>581</v>
      </c>
      <c r="B57" s="1" t="s">
        <v>66</v>
      </c>
      <c r="C57" s="1" t="s">
        <v>1320</v>
      </c>
      <c r="D57" s="36">
        <v>0</v>
      </c>
      <c r="E57" s="36" t="s">
        <v>1528</v>
      </c>
      <c r="F57" s="137" t="s">
        <v>1504</v>
      </c>
      <c r="G57" s="135" t="s">
        <v>1504</v>
      </c>
    </row>
    <row r="58" spans="1:7" x14ac:dyDescent="0.2">
      <c r="A58" s="71" t="s">
        <v>581</v>
      </c>
      <c r="B58" s="1" t="s">
        <v>66</v>
      </c>
      <c r="C58" s="1" t="s">
        <v>457</v>
      </c>
      <c r="D58" s="36">
        <v>54</v>
      </c>
      <c r="E58" s="36">
        <v>135</v>
      </c>
      <c r="F58" s="137">
        <v>0.4</v>
      </c>
      <c r="G58" s="135">
        <v>0.42962962962962964</v>
      </c>
    </row>
    <row r="59" spans="1:7" x14ac:dyDescent="0.2">
      <c r="A59" s="71" t="s">
        <v>1427</v>
      </c>
      <c r="B59" s="1" t="s">
        <v>236</v>
      </c>
      <c r="C59" s="1" t="s">
        <v>1190</v>
      </c>
      <c r="D59" s="42" t="s">
        <v>1295</v>
      </c>
      <c r="E59" s="42" t="s">
        <v>1295</v>
      </c>
      <c r="F59" s="42" t="s">
        <v>1295</v>
      </c>
      <c r="G59" s="150" t="s">
        <v>1295</v>
      </c>
    </row>
    <row r="60" spans="1:7" x14ac:dyDescent="0.2">
      <c r="A60" s="71" t="s">
        <v>1427</v>
      </c>
      <c r="B60" s="1" t="s">
        <v>236</v>
      </c>
      <c r="C60" s="1" t="s">
        <v>1319</v>
      </c>
      <c r="D60" s="36">
        <v>159</v>
      </c>
      <c r="E60" s="36">
        <v>281</v>
      </c>
      <c r="F60" s="137">
        <v>0.5658362989323843</v>
      </c>
      <c r="G60" s="135">
        <v>0.58007117437722422</v>
      </c>
    </row>
    <row r="61" spans="1:7" x14ac:dyDescent="0.2">
      <c r="A61" s="71" t="s">
        <v>1427</v>
      </c>
      <c r="B61" s="1" t="s">
        <v>236</v>
      </c>
      <c r="C61" s="1" t="s">
        <v>456</v>
      </c>
      <c r="D61" s="36">
        <v>33</v>
      </c>
      <c r="E61" s="36">
        <v>75</v>
      </c>
      <c r="F61" s="137">
        <v>0.44</v>
      </c>
      <c r="G61" s="135">
        <v>0.45333333333333331</v>
      </c>
    </row>
    <row r="62" spans="1:7" x14ac:dyDescent="0.2">
      <c r="A62" s="71" t="s">
        <v>1427</v>
      </c>
      <c r="B62" s="1" t="s">
        <v>236</v>
      </c>
      <c r="C62" s="1" t="s">
        <v>457</v>
      </c>
      <c r="D62" s="36">
        <v>23</v>
      </c>
      <c r="E62" s="36">
        <v>51</v>
      </c>
      <c r="F62" s="137">
        <v>0.45098039215686275</v>
      </c>
      <c r="G62" s="135">
        <v>0.45098039215686275</v>
      </c>
    </row>
    <row r="63" spans="1:7" x14ac:dyDescent="0.2">
      <c r="A63" s="71" t="s">
        <v>1427</v>
      </c>
      <c r="B63" s="1" t="s">
        <v>236</v>
      </c>
      <c r="C63" s="1" t="s">
        <v>476</v>
      </c>
      <c r="D63" s="36">
        <v>26</v>
      </c>
      <c r="E63" s="36">
        <v>39</v>
      </c>
      <c r="F63" s="137">
        <v>0.66666666666666663</v>
      </c>
      <c r="G63" s="135">
        <v>0.66666666666666663</v>
      </c>
    </row>
    <row r="64" spans="1:7" x14ac:dyDescent="0.2">
      <c r="A64" s="71" t="s">
        <v>1296</v>
      </c>
      <c r="B64" s="1" t="s">
        <v>1034</v>
      </c>
      <c r="C64" s="1" t="s">
        <v>481</v>
      </c>
      <c r="D64" s="42" t="s">
        <v>1295</v>
      </c>
      <c r="E64" s="42" t="s">
        <v>1295</v>
      </c>
      <c r="F64" s="42" t="s">
        <v>1295</v>
      </c>
      <c r="G64" s="150" t="s">
        <v>1295</v>
      </c>
    </row>
    <row r="65" spans="1:7" x14ac:dyDescent="0.2">
      <c r="A65" s="71" t="s">
        <v>1171</v>
      </c>
      <c r="B65" s="1" t="s">
        <v>1172</v>
      </c>
      <c r="C65" s="1" t="s">
        <v>1258</v>
      </c>
      <c r="D65" s="36" t="s">
        <v>1528</v>
      </c>
      <c r="E65" s="36" t="s">
        <v>1528</v>
      </c>
      <c r="F65" s="137" t="s">
        <v>1466</v>
      </c>
      <c r="G65" s="135" t="s">
        <v>1466</v>
      </c>
    </row>
    <row r="66" spans="1:7" x14ac:dyDescent="0.2">
      <c r="A66" s="71" t="s">
        <v>1149</v>
      </c>
      <c r="B66" s="1" t="s">
        <v>326</v>
      </c>
      <c r="C66" s="1" t="s">
        <v>528</v>
      </c>
      <c r="D66" s="36" t="s">
        <v>1528</v>
      </c>
      <c r="E66" s="36" t="s">
        <v>1528</v>
      </c>
      <c r="F66" s="137" t="s">
        <v>1466</v>
      </c>
      <c r="G66" s="135" t="s">
        <v>1466</v>
      </c>
    </row>
    <row r="67" spans="1:7" x14ac:dyDescent="0.2">
      <c r="A67" s="71" t="s">
        <v>1149</v>
      </c>
      <c r="B67" s="1" t="s">
        <v>326</v>
      </c>
      <c r="C67" s="1" t="s">
        <v>507</v>
      </c>
      <c r="D67" s="36" t="s">
        <v>1528</v>
      </c>
      <c r="E67" s="36" t="s">
        <v>1528</v>
      </c>
      <c r="F67" s="137" t="s">
        <v>1517</v>
      </c>
      <c r="G67" s="135" t="s">
        <v>1517</v>
      </c>
    </row>
    <row r="68" spans="1:7" x14ac:dyDescent="0.2">
      <c r="A68" s="71" t="s">
        <v>1149</v>
      </c>
      <c r="B68" s="1" t="s">
        <v>326</v>
      </c>
      <c r="C68" s="1" t="s">
        <v>1309</v>
      </c>
      <c r="D68" s="36" t="s">
        <v>1528</v>
      </c>
      <c r="E68" s="36" t="s">
        <v>1528</v>
      </c>
      <c r="F68" s="137" t="s">
        <v>1517</v>
      </c>
      <c r="G68" s="135" t="s">
        <v>1517</v>
      </c>
    </row>
    <row r="69" spans="1:7" x14ac:dyDescent="0.2">
      <c r="A69" s="71" t="s">
        <v>1149</v>
      </c>
      <c r="B69" s="1" t="s">
        <v>326</v>
      </c>
      <c r="C69" s="1" t="s">
        <v>473</v>
      </c>
      <c r="D69" s="36">
        <v>13</v>
      </c>
      <c r="E69" s="36">
        <v>22</v>
      </c>
      <c r="F69" s="137">
        <v>0.59090909090909094</v>
      </c>
      <c r="G69" s="135">
        <v>0.59090909090909094</v>
      </c>
    </row>
    <row r="70" spans="1:7" x14ac:dyDescent="0.2">
      <c r="A70" s="71" t="s">
        <v>1149</v>
      </c>
      <c r="B70" s="1" t="s">
        <v>326</v>
      </c>
      <c r="C70" s="1" t="s">
        <v>1202</v>
      </c>
      <c r="D70" s="36" t="s">
        <v>1528</v>
      </c>
      <c r="E70" s="36" t="s">
        <v>1528</v>
      </c>
      <c r="F70" s="137" t="s">
        <v>1517</v>
      </c>
      <c r="G70" s="135" t="s">
        <v>1517</v>
      </c>
    </row>
    <row r="71" spans="1:7" x14ac:dyDescent="0.2">
      <c r="A71" s="71" t="s">
        <v>1149</v>
      </c>
      <c r="B71" s="1" t="s">
        <v>326</v>
      </c>
      <c r="C71" s="1" t="s">
        <v>474</v>
      </c>
      <c r="D71" s="36">
        <v>15</v>
      </c>
      <c r="E71" s="36">
        <v>17</v>
      </c>
      <c r="F71" s="137">
        <v>0.88235294117647056</v>
      </c>
      <c r="G71" s="135">
        <v>0.88235294117647056</v>
      </c>
    </row>
    <row r="72" spans="1:7" x14ac:dyDescent="0.2">
      <c r="A72" s="71" t="s">
        <v>1115</v>
      </c>
      <c r="B72" s="1" t="s">
        <v>1116</v>
      </c>
      <c r="C72" s="1" t="s">
        <v>558</v>
      </c>
      <c r="D72" s="36" t="s">
        <v>1528</v>
      </c>
      <c r="E72" s="36" t="s">
        <v>1528</v>
      </c>
      <c r="F72" s="137" t="s">
        <v>1466</v>
      </c>
      <c r="G72" s="135" t="s">
        <v>1466</v>
      </c>
    </row>
    <row r="73" spans="1:7" x14ac:dyDescent="0.2">
      <c r="A73" s="71" t="s">
        <v>964</v>
      </c>
      <c r="B73" s="1" t="s">
        <v>965</v>
      </c>
      <c r="C73" s="1" t="s">
        <v>338</v>
      </c>
      <c r="D73" s="36" t="s">
        <v>1528</v>
      </c>
      <c r="E73" s="36" t="s">
        <v>1528</v>
      </c>
      <c r="F73" s="137" t="s">
        <v>1526</v>
      </c>
      <c r="G73" s="135" t="s">
        <v>1526</v>
      </c>
    </row>
    <row r="74" spans="1:7" x14ac:dyDescent="0.2">
      <c r="A74" s="71" t="s">
        <v>1386</v>
      </c>
      <c r="B74" s="1" t="s">
        <v>1297</v>
      </c>
      <c r="C74" s="1" t="s">
        <v>475</v>
      </c>
      <c r="D74" s="36">
        <v>16</v>
      </c>
      <c r="E74" s="36">
        <v>32</v>
      </c>
      <c r="F74" s="137">
        <v>0.5</v>
      </c>
      <c r="G74" s="135">
        <v>0.5</v>
      </c>
    </row>
    <row r="75" spans="1:7" x14ac:dyDescent="0.2">
      <c r="A75" s="71" t="s">
        <v>158</v>
      </c>
      <c r="B75" s="1" t="s">
        <v>159</v>
      </c>
      <c r="C75" s="1" t="s">
        <v>476</v>
      </c>
      <c r="D75" s="36">
        <v>33</v>
      </c>
      <c r="E75" s="36">
        <v>166</v>
      </c>
      <c r="F75" s="137">
        <v>0.19879518072289157</v>
      </c>
      <c r="G75" s="135">
        <v>0.19879518072289157</v>
      </c>
    </row>
    <row r="76" spans="1:7" x14ac:dyDescent="0.2">
      <c r="A76" s="71" t="s">
        <v>205</v>
      </c>
      <c r="B76" s="1" t="s">
        <v>206</v>
      </c>
      <c r="C76" s="1" t="s">
        <v>477</v>
      </c>
      <c r="D76" s="36">
        <v>135</v>
      </c>
      <c r="E76" s="36">
        <v>248</v>
      </c>
      <c r="F76" s="137">
        <v>0.54435483870967738</v>
      </c>
      <c r="G76" s="135">
        <v>0.59677419354838712</v>
      </c>
    </row>
    <row r="77" spans="1:7" x14ac:dyDescent="0.2">
      <c r="A77" s="71" t="s">
        <v>202</v>
      </c>
      <c r="B77" s="1" t="s">
        <v>203</v>
      </c>
      <c r="C77" s="1" t="s">
        <v>338</v>
      </c>
      <c r="D77" s="36" t="s">
        <v>1528</v>
      </c>
      <c r="E77" s="36" t="s">
        <v>1528</v>
      </c>
      <c r="F77" s="137" t="s">
        <v>1503</v>
      </c>
      <c r="G77" s="135" t="s">
        <v>1503</v>
      </c>
    </row>
    <row r="78" spans="1:7" x14ac:dyDescent="0.2">
      <c r="A78" s="71" t="s">
        <v>202</v>
      </c>
      <c r="B78" s="1" t="s">
        <v>203</v>
      </c>
      <c r="C78" s="1" t="s">
        <v>1319</v>
      </c>
      <c r="D78" s="36">
        <v>168</v>
      </c>
      <c r="E78" s="36">
        <v>299</v>
      </c>
      <c r="F78" s="137">
        <v>0.56187290969899661</v>
      </c>
      <c r="G78" s="135">
        <v>0.58862876254180607</v>
      </c>
    </row>
    <row r="79" spans="1:7" x14ac:dyDescent="0.2">
      <c r="A79" s="71" t="s">
        <v>202</v>
      </c>
      <c r="B79" s="1" t="s">
        <v>203</v>
      </c>
      <c r="C79" s="1" t="s">
        <v>1322</v>
      </c>
      <c r="D79" s="36">
        <v>84</v>
      </c>
      <c r="E79" s="36">
        <v>101</v>
      </c>
      <c r="F79" s="137">
        <v>0.83168316831683164</v>
      </c>
      <c r="G79" s="135">
        <v>0.84158415841584155</v>
      </c>
    </row>
    <row r="80" spans="1:7" x14ac:dyDescent="0.2">
      <c r="A80" s="71" t="s">
        <v>202</v>
      </c>
      <c r="B80" s="1" t="s">
        <v>203</v>
      </c>
      <c r="C80" s="1" t="s">
        <v>479</v>
      </c>
      <c r="D80" s="36">
        <v>6</v>
      </c>
      <c r="E80" s="36">
        <v>11</v>
      </c>
      <c r="F80" s="137">
        <v>0.54545454545454541</v>
      </c>
      <c r="G80" s="135">
        <v>0.54545454545454541</v>
      </c>
    </row>
    <row r="81" spans="1:7" x14ac:dyDescent="0.2">
      <c r="A81" s="71" t="s">
        <v>307</v>
      </c>
      <c r="B81" s="1" t="s">
        <v>308</v>
      </c>
      <c r="C81" s="1" t="s">
        <v>1224</v>
      </c>
      <c r="D81" s="36">
        <v>6</v>
      </c>
      <c r="E81" s="36">
        <v>17</v>
      </c>
      <c r="F81" s="137">
        <v>0.35294117647058826</v>
      </c>
      <c r="G81" s="135">
        <v>0.35294117647058826</v>
      </c>
    </row>
    <row r="82" spans="1:7" x14ac:dyDescent="0.2">
      <c r="A82" s="71" t="s">
        <v>620</v>
      </c>
      <c r="B82" s="1" t="s">
        <v>621</v>
      </c>
      <c r="C82" s="1" t="s">
        <v>466</v>
      </c>
      <c r="D82" s="36">
        <v>2</v>
      </c>
      <c r="E82" s="36">
        <v>57</v>
      </c>
      <c r="F82" s="137">
        <v>3.5087719298245612E-2</v>
      </c>
      <c r="G82" s="135">
        <v>3.5087719298245612E-2</v>
      </c>
    </row>
    <row r="83" spans="1:7" x14ac:dyDescent="0.2">
      <c r="A83" s="71" t="s">
        <v>662</v>
      </c>
      <c r="B83" s="1" t="s">
        <v>207</v>
      </c>
      <c r="C83" s="1" t="s">
        <v>481</v>
      </c>
      <c r="D83" s="36">
        <v>77</v>
      </c>
      <c r="E83" s="36">
        <v>107</v>
      </c>
      <c r="F83" s="137">
        <v>0.71962616822429903</v>
      </c>
      <c r="G83" s="135">
        <v>0.7289719626168224</v>
      </c>
    </row>
    <row r="84" spans="1:7" x14ac:dyDescent="0.2">
      <c r="A84" s="71" t="s">
        <v>283</v>
      </c>
      <c r="B84" s="1" t="s">
        <v>284</v>
      </c>
      <c r="C84" s="1" t="s">
        <v>457</v>
      </c>
      <c r="D84" s="36">
        <v>7</v>
      </c>
      <c r="E84" s="36">
        <v>39</v>
      </c>
      <c r="F84" s="137">
        <v>0.17948717948717949</v>
      </c>
      <c r="G84" s="135">
        <v>0.17948717948717949</v>
      </c>
    </row>
    <row r="85" spans="1:7" x14ac:dyDescent="0.2">
      <c r="A85" s="71" t="s">
        <v>1175</v>
      </c>
      <c r="B85" s="1" t="s">
        <v>330</v>
      </c>
      <c r="C85" s="1" t="s">
        <v>458</v>
      </c>
      <c r="D85" s="36">
        <v>8</v>
      </c>
      <c r="E85" s="36">
        <v>11</v>
      </c>
      <c r="F85" s="137">
        <v>0.72727272727272729</v>
      </c>
      <c r="G85" s="135">
        <v>0.72727272727272729</v>
      </c>
    </row>
    <row r="86" spans="1:7" x14ac:dyDescent="0.2">
      <c r="A86" s="71" t="s">
        <v>679</v>
      </c>
      <c r="B86" s="1" t="s">
        <v>216</v>
      </c>
      <c r="C86" s="1" t="s">
        <v>477</v>
      </c>
      <c r="D86" s="36">
        <v>355</v>
      </c>
      <c r="E86" s="36">
        <v>539</v>
      </c>
      <c r="F86" s="137">
        <v>0.65862708719851581</v>
      </c>
      <c r="G86" s="135">
        <v>0.67161410018552881</v>
      </c>
    </row>
    <row r="87" spans="1:7" x14ac:dyDescent="0.2">
      <c r="A87" s="71" t="s">
        <v>223</v>
      </c>
      <c r="B87" s="1" t="s">
        <v>224</v>
      </c>
      <c r="C87" s="1" t="s">
        <v>477</v>
      </c>
      <c r="D87" s="36">
        <v>522</v>
      </c>
      <c r="E87" s="36">
        <v>846</v>
      </c>
      <c r="F87" s="137">
        <v>0.61702127659574468</v>
      </c>
      <c r="G87" s="135">
        <v>0.61938534278959811</v>
      </c>
    </row>
    <row r="88" spans="1:7" x14ac:dyDescent="0.2">
      <c r="A88" s="71" t="s">
        <v>645</v>
      </c>
      <c r="B88" s="1" t="s">
        <v>180</v>
      </c>
      <c r="C88" s="1" t="s">
        <v>477</v>
      </c>
      <c r="D88" s="36">
        <v>136</v>
      </c>
      <c r="E88" s="36">
        <v>236</v>
      </c>
      <c r="F88" s="137">
        <v>0.57627118644067798</v>
      </c>
      <c r="G88" s="135">
        <v>0.5847457627118644</v>
      </c>
    </row>
    <row r="89" spans="1:7" x14ac:dyDescent="0.2">
      <c r="A89" s="71" t="s">
        <v>809</v>
      </c>
      <c r="B89" s="1" t="s">
        <v>810</v>
      </c>
      <c r="C89" s="1" t="s">
        <v>1240</v>
      </c>
      <c r="D89" s="36">
        <v>0</v>
      </c>
      <c r="E89" s="36" t="s">
        <v>1528</v>
      </c>
      <c r="F89" s="137" t="s">
        <v>1504</v>
      </c>
      <c r="G89" s="135" t="s">
        <v>1504</v>
      </c>
    </row>
    <row r="90" spans="1:7" x14ac:dyDescent="0.2">
      <c r="A90" s="71" t="s">
        <v>1091</v>
      </c>
      <c r="B90" s="1" t="s">
        <v>1092</v>
      </c>
      <c r="C90" s="1" t="s">
        <v>1319</v>
      </c>
      <c r="D90" s="36">
        <v>4</v>
      </c>
      <c r="E90" s="36">
        <v>16</v>
      </c>
      <c r="F90" s="137">
        <v>0.25</v>
      </c>
      <c r="G90" s="135">
        <v>0.25</v>
      </c>
    </row>
    <row r="91" spans="1:7" x14ac:dyDescent="0.2">
      <c r="A91" s="71" t="s">
        <v>1087</v>
      </c>
      <c r="B91" s="1" t="s">
        <v>1088</v>
      </c>
      <c r="C91" s="1" t="s">
        <v>485</v>
      </c>
      <c r="D91" s="36" t="s">
        <v>1528</v>
      </c>
      <c r="E91" s="36" t="s">
        <v>1528</v>
      </c>
      <c r="F91" s="137" t="s">
        <v>1517</v>
      </c>
      <c r="G91" s="135" t="s">
        <v>1517</v>
      </c>
    </row>
    <row r="92" spans="1:7" x14ac:dyDescent="0.2">
      <c r="A92" s="71" t="s">
        <v>312</v>
      </c>
      <c r="B92" s="1" t="s">
        <v>313</v>
      </c>
      <c r="C92" s="1" t="s">
        <v>458</v>
      </c>
      <c r="D92" s="36" t="s">
        <v>1528</v>
      </c>
      <c r="E92" s="36" t="s">
        <v>1528</v>
      </c>
      <c r="F92" s="137" t="s">
        <v>1505</v>
      </c>
      <c r="G92" s="135" t="s">
        <v>1505</v>
      </c>
    </row>
    <row r="93" spans="1:7" x14ac:dyDescent="0.2">
      <c r="A93" s="71" t="s">
        <v>291</v>
      </c>
      <c r="B93" s="1" t="s">
        <v>292</v>
      </c>
      <c r="C93" s="1" t="s">
        <v>1323</v>
      </c>
      <c r="D93" s="36" t="s">
        <v>1528</v>
      </c>
      <c r="E93" s="36" t="s">
        <v>1528</v>
      </c>
      <c r="F93" s="137" t="s">
        <v>1497</v>
      </c>
      <c r="G93" s="135" t="s">
        <v>1497</v>
      </c>
    </row>
    <row r="94" spans="1:7" x14ac:dyDescent="0.2">
      <c r="A94" s="71" t="s">
        <v>291</v>
      </c>
      <c r="B94" s="1" t="s">
        <v>292</v>
      </c>
      <c r="C94" s="1" t="s">
        <v>458</v>
      </c>
      <c r="D94" s="36" t="s">
        <v>1528</v>
      </c>
      <c r="E94" s="36" t="s">
        <v>1528</v>
      </c>
      <c r="F94" s="137" t="s">
        <v>1466</v>
      </c>
      <c r="G94" s="135" t="s">
        <v>1466</v>
      </c>
    </row>
    <row r="95" spans="1:7" x14ac:dyDescent="0.2">
      <c r="A95" s="71" t="s">
        <v>716</v>
      </c>
      <c r="B95" s="1" t="s">
        <v>717</v>
      </c>
      <c r="C95" s="1" t="s">
        <v>485</v>
      </c>
      <c r="D95" s="42" t="s">
        <v>1295</v>
      </c>
      <c r="E95" s="42" t="s">
        <v>1295</v>
      </c>
      <c r="F95" s="42" t="s">
        <v>1295</v>
      </c>
      <c r="G95" s="150" t="s">
        <v>1295</v>
      </c>
    </row>
    <row r="96" spans="1:7" x14ac:dyDescent="0.2">
      <c r="A96" s="71" t="s">
        <v>221</v>
      </c>
      <c r="B96" s="1" t="s">
        <v>222</v>
      </c>
      <c r="C96" s="1" t="s">
        <v>1324</v>
      </c>
      <c r="D96" s="36">
        <v>7</v>
      </c>
      <c r="E96" s="36">
        <v>11</v>
      </c>
      <c r="F96" s="137">
        <v>0.63636363636363635</v>
      </c>
      <c r="G96" s="135">
        <v>0.63636363636363635</v>
      </c>
    </row>
    <row r="97" spans="1:7" x14ac:dyDescent="0.2">
      <c r="A97" s="71" t="s">
        <v>221</v>
      </c>
      <c r="B97" s="1" t="s">
        <v>222</v>
      </c>
      <c r="C97" s="1" t="s">
        <v>475</v>
      </c>
      <c r="D97" s="36">
        <v>12</v>
      </c>
      <c r="E97" s="36">
        <v>25</v>
      </c>
      <c r="F97" s="137">
        <v>0.48</v>
      </c>
      <c r="G97" s="135">
        <v>0.48</v>
      </c>
    </row>
    <row r="98" spans="1:7" x14ac:dyDescent="0.2">
      <c r="A98" s="71" t="s">
        <v>221</v>
      </c>
      <c r="B98" s="1" t="s">
        <v>222</v>
      </c>
      <c r="C98" s="1" t="s">
        <v>486</v>
      </c>
      <c r="D98" s="36">
        <v>11</v>
      </c>
      <c r="E98" s="36">
        <v>18</v>
      </c>
      <c r="F98" s="137">
        <v>0.61111111111111116</v>
      </c>
      <c r="G98" s="135">
        <v>0.61111111111111116</v>
      </c>
    </row>
    <row r="99" spans="1:7" x14ac:dyDescent="0.2">
      <c r="A99" s="71" t="s">
        <v>221</v>
      </c>
      <c r="B99" s="1" t="s">
        <v>222</v>
      </c>
      <c r="C99" s="1" t="s">
        <v>1320</v>
      </c>
      <c r="D99" s="36">
        <v>51</v>
      </c>
      <c r="E99" s="36">
        <v>116</v>
      </c>
      <c r="F99" s="137">
        <v>0.43965517241379309</v>
      </c>
      <c r="G99" s="135">
        <v>0.45689655172413796</v>
      </c>
    </row>
    <row r="100" spans="1:7" x14ac:dyDescent="0.2">
      <c r="A100" s="71" t="s">
        <v>924</v>
      </c>
      <c r="B100" s="1" t="s">
        <v>925</v>
      </c>
      <c r="C100" s="1" t="s">
        <v>526</v>
      </c>
      <c r="D100" s="36" t="s">
        <v>1528</v>
      </c>
      <c r="E100" s="36" t="s">
        <v>1528</v>
      </c>
      <c r="F100" s="137" t="s">
        <v>1466</v>
      </c>
      <c r="G100" s="135" t="s">
        <v>1466</v>
      </c>
    </row>
    <row r="101" spans="1:7" x14ac:dyDescent="0.2">
      <c r="A101" s="71" t="s">
        <v>928</v>
      </c>
      <c r="B101" s="1" t="s">
        <v>295</v>
      </c>
      <c r="C101" s="1" t="s">
        <v>1278</v>
      </c>
      <c r="D101" s="42" t="s">
        <v>1295</v>
      </c>
      <c r="E101" s="42" t="s">
        <v>1295</v>
      </c>
      <c r="F101" s="42" t="s">
        <v>1295</v>
      </c>
      <c r="G101" s="150" t="s">
        <v>1295</v>
      </c>
    </row>
    <row r="102" spans="1:7" x14ac:dyDescent="0.2">
      <c r="A102" s="71" t="s">
        <v>928</v>
      </c>
      <c r="B102" s="1" t="s">
        <v>295</v>
      </c>
      <c r="C102" s="1" t="s">
        <v>488</v>
      </c>
      <c r="D102" s="36">
        <v>10</v>
      </c>
      <c r="E102" s="36">
        <v>20</v>
      </c>
      <c r="F102" s="137">
        <v>0.5</v>
      </c>
      <c r="G102" s="135">
        <v>0.5</v>
      </c>
    </row>
    <row r="103" spans="1:7" x14ac:dyDescent="0.2">
      <c r="A103" s="71" t="s">
        <v>293</v>
      </c>
      <c r="B103" s="1" t="s">
        <v>294</v>
      </c>
      <c r="C103" s="1" t="s">
        <v>458</v>
      </c>
      <c r="D103" s="36">
        <v>13</v>
      </c>
      <c r="E103" s="36">
        <v>25</v>
      </c>
      <c r="F103" s="137">
        <v>0.52</v>
      </c>
      <c r="G103" s="135">
        <v>0.52</v>
      </c>
    </row>
    <row r="104" spans="1:7" x14ac:dyDescent="0.2">
      <c r="A104" s="71" t="s">
        <v>926</v>
      </c>
      <c r="B104" s="1" t="s">
        <v>927</v>
      </c>
      <c r="C104" s="1" t="s">
        <v>1323</v>
      </c>
      <c r="D104" s="36" t="s">
        <v>1528</v>
      </c>
      <c r="E104" s="36" t="s">
        <v>1528</v>
      </c>
      <c r="F104" s="137" t="s">
        <v>1466</v>
      </c>
      <c r="G104" s="135" t="s">
        <v>1466</v>
      </c>
    </row>
    <row r="105" spans="1:7" x14ac:dyDescent="0.2">
      <c r="A105" s="71" t="s">
        <v>933</v>
      </c>
      <c r="B105" s="1" t="s">
        <v>934</v>
      </c>
      <c r="C105" s="1" t="s">
        <v>489</v>
      </c>
      <c r="D105" s="36">
        <v>14</v>
      </c>
      <c r="E105" s="36">
        <v>15</v>
      </c>
      <c r="F105" s="137">
        <v>0.93333333333333335</v>
      </c>
      <c r="G105" s="135">
        <v>0.93333333333333335</v>
      </c>
    </row>
    <row r="106" spans="1:7" x14ac:dyDescent="0.2">
      <c r="A106" s="71" t="s">
        <v>933</v>
      </c>
      <c r="B106" s="1" t="s">
        <v>934</v>
      </c>
      <c r="C106" s="1" t="s">
        <v>1261</v>
      </c>
      <c r="D106" s="36" t="s">
        <v>1528</v>
      </c>
      <c r="E106" s="36" t="s">
        <v>1528</v>
      </c>
      <c r="F106" s="137" t="s">
        <v>1466</v>
      </c>
      <c r="G106" s="135" t="s">
        <v>1466</v>
      </c>
    </row>
    <row r="107" spans="1:7" x14ac:dyDescent="0.2">
      <c r="A107" s="71" t="s">
        <v>243</v>
      </c>
      <c r="B107" s="1" t="s">
        <v>244</v>
      </c>
      <c r="C107" s="1" t="s">
        <v>346</v>
      </c>
      <c r="D107" s="36">
        <v>30</v>
      </c>
      <c r="E107" s="36">
        <v>38</v>
      </c>
      <c r="F107" s="137">
        <v>0.78947368421052633</v>
      </c>
      <c r="G107" s="135">
        <v>0.78947368421052633</v>
      </c>
    </row>
    <row r="108" spans="1:7" x14ac:dyDescent="0.2">
      <c r="A108" s="71" t="s">
        <v>785</v>
      </c>
      <c r="B108" s="1" t="s">
        <v>786</v>
      </c>
      <c r="C108" s="1" t="s">
        <v>1246</v>
      </c>
      <c r="D108" s="42" t="s">
        <v>1295</v>
      </c>
      <c r="E108" s="42" t="s">
        <v>1295</v>
      </c>
      <c r="F108" s="42" t="s">
        <v>1295</v>
      </c>
      <c r="G108" s="150" t="s">
        <v>1295</v>
      </c>
    </row>
    <row r="109" spans="1:7" x14ac:dyDescent="0.2">
      <c r="A109" s="71" t="s">
        <v>939</v>
      </c>
      <c r="B109" s="1" t="s">
        <v>940</v>
      </c>
      <c r="C109" s="1" t="s">
        <v>1220</v>
      </c>
      <c r="D109" s="42" t="s">
        <v>1295</v>
      </c>
      <c r="E109" s="42" t="s">
        <v>1295</v>
      </c>
      <c r="F109" s="42" t="s">
        <v>1295</v>
      </c>
      <c r="G109" s="150" t="s">
        <v>1295</v>
      </c>
    </row>
    <row r="110" spans="1:7" x14ac:dyDescent="0.2">
      <c r="A110" s="71" t="s">
        <v>779</v>
      </c>
      <c r="B110" s="1" t="s">
        <v>780</v>
      </c>
      <c r="C110" s="1" t="s">
        <v>1319</v>
      </c>
      <c r="D110" s="36" t="s">
        <v>1528</v>
      </c>
      <c r="E110" s="36" t="s">
        <v>1528</v>
      </c>
      <c r="F110" s="137" t="s">
        <v>1466</v>
      </c>
      <c r="G110" s="135" t="s">
        <v>1466</v>
      </c>
    </row>
    <row r="111" spans="1:7" x14ac:dyDescent="0.2">
      <c r="A111" s="71" t="s">
        <v>779</v>
      </c>
      <c r="B111" s="1" t="s">
        <v>780</v>
      </c>
      <c r="C111" s="1" t="s">
        <v>456</v>
      </c>
      <c r="D111" s="36" t="s">
        <v>1528</v>
      </c>
      <c r="E111" s="36" t="s">
        <v>1528</v>
      </c>
      <c r="F111" s="137" t="s">
        <v>1466</v>
      </c>
      <c r="G111" s="135" t="s">
        <v>1466</v>
      </c>
    </row>
    <row r="112" spans="1:7" x14ac:dyDescent="0.2">
      <c r="A112" s="71" t="s">
        <v>779</v>
      </c>
      <c r="B112" s="1" t="s">
        <v>780</v>
      </c>
      <c r="C112" s="1" t="s">
        <v>457</v>
      </c>
      <c r="D112" s="36">
        <v>0</v>
      </c>
      <c r="E112" s="36" t="s">
        <v>1528</v>
      </c>
      <c r="F112" s="137" t="s">
        <v>1504</v>
      </c>
      <c r="G112" s="135" t="s">
        <v>1504</v>
      </c>
    </row>
    <row r="113" spans="1:7" x14ac:dyDescent="0.2">
      <c r="A113" s="71" t="s">
        <v>909</v>
      </c>
      <c r="B113" s="1" t="s">
        <v>910</v>
      </c>
      <c r="C113" s="1" t="s">
        <v>477</v>
      </c>
      <c r="D113" s="36" t="s">
        <v>1528</v>
      </c>
      <c r="E113" s="36" t="s">
        <v>1528</v>
      </c>
      <c r="F113" s="137" t="s">
        <v>1501</v>
      </c>
      <c r="G113" s="135" t="s">
        <v>1501</v>
      </c>
    </row>
    <row r="114" spans="1:7" x14ac:dyDescent="0.2">
      <c r="A114" s="71" t="s">
        <v>892</v>
      </c>
      <c r="B114" s="1" t="s">
        <v>893</v>
      </c>
      <c r="C114" s="1" t="s">
        <v>347</v>
      </c>
      <c r="D114" s="36" t="s">
        <v>1528</v>
      </c>
      <c r="E114" s="36" t="s">
        <v>1528</v>
      </c>
      <c r="F114" s="137" t="s">
        <v>1501</v>
      </c>
      <c r="G114" s="135" t="s">
        <v>1501</v>
      </c>
    </row>
    <row r="115" spans="1:7" x14ac:dyDescent="0.2">
      <c r="A115" s="71" t="s">
        <v>121</v>
      </c>
      <c r="B115" s="1" t="s">
        <v>122</v>
      </c>
      <c r="C115" s="1" t="s">
        <v>1319</v>
      </c>
      <c r="D115" s="36">
        <v>88</v>
      </c>
      <c r="E115" s="36">
        <v>185</v>
      </c>
      <c r="F115" s="137">
        <v>0.4756756756756757</v>
      </c>
      <c r="G115" s="135">
        <v>0.4756756756756757</v>
      </c>
    </row>
    <row r="116" spans="1:7" x14ac:dyDescent="0.2">
      <c r="A116" s="71" t="s">
        <v>124</v>
      </c>
      <c r="B116" s="1" t="s">
        <v>125</v>
      </c>
      <c r="C116" s="1" t="s">
        <v>1320</v>
      </c>
      <c r="D116" s="36">
        <v>25</v>
      </c>
      <c r="E116" s="36">
        <v>62</v>
      </c>
      <c r="F116" s="137">
        <v>0.40322580645161288</v>
      </c>
      <c r="G116" s="135">
        <v>0.45161290322580644</v>
      </c>
    </row>
    <row r="117" spans="1:7" x14ac:dyDescent="0.2">
      <c r="A117" s="71" t="s">
        <v>124</v>
      </c>
      <c r="B117" s="1" t="s">
        <v>125</v>
      </c>
      <c r="C117" s="1" t="s">
        <v>457</v>
      </c>
      <c r="D117" s="36">
        <v>13</v>
      </c>
      <c r="E117" s="36">
        <v>28</v>
      </c>
      <c r="F117" s="137">
        <v>0.4642857142857143</v>
      </c>
      <c r="G117" s="135">
        <v>0.5</v>
      </c>
    </row>
    <row r="118" spans="1:7" x14ac:dyDescent="0.2">
      <c r="A118" s="71" t="s">
        <v>328</v>
      </c>
      <c r="B118" s="1" t="s">
        <v>329</v>
      </c>
      <c r="C118" s="1" t="s">
        <v>491</v>
      </c>
      <c r="D118" s="36" t="s">
        <v>1528</v>
      </c>
      <c r="E118" s="36" t="s">
        <v>1528</v>
      </c>
      <c r="F118" s="137" t="s">
        <v>1466</v>
      </c>
      <c r="G118" s="135" t="s">
        <v>1466</v>
      </c>
    </row>
    <row r="119" spans="1:7" x14ac:dyDescent="0.2">
      <c r="A119" s="71" t="s">
        <v>1298</v>
      </c>
      <c r="B119" s="1" t="s">
        <v>1126</v>
      </c>
      <c r="C119" s="1" t="s">
        <v>477</v>
      </c>
      <c r="D119" s="42" t="s">
        <v>1295</v>
      </c>
      <c r="E119" s="42" t="s">
        <v>1295</v>
      </c>
      <c r="F119" s="42" t="s">
        <v>1295</v>
      </c>
      <c r="G119" s="150" t="s">
        <v>1295</v>
      </c>
    </row>
    <row r="120" spans="1:7" x14ac:dyDescent="0.2">
      <c r="A120" s="71" t="s">
        <v>1141</v>
      </c>
      <c r="B120" s="1" t="s">
        <v>1142</v>
      </c>
      <c r="C120" s="1" t="s">
        <v>1207</v>
      </c>
      <c r="D120" s="42" t="s">
        <v>1295</v>
      </c>
      <c r="E120" s="42" t="s">
        <v>1295</v>
      </c>
      <c r="F120" s="42" t="s">
        <v>1295</v>
      </c>
      <c r="G120" s="150" t="s">
        <v>1295</v>
      </c>
    </row>
    <row r="121" spans="1:7" x14ac:dyDescent="0.2">
      <c r="A121" s="71" t="s">
        <v>1141</v>
      </c>
      <c r="B121" s="1" t="s">
        <v>1142</v>
      </c>
      <c r="C121" s="1" t="s">
        <v>1233</v>
      </c>
      <c r="D121" s="36" t="s">
        <v>1528</v>
      </c>
      <c r="E121" s="36" t="s">
        <v>1528</v>
      </c>
      <c r="F121" s="137" t="s">
        <v>1466</v>
      </c>
      <c r="G121" s="135" t="s">
        <v>1466</v>
      </c>
    </row>
    <row r="122" spans="1:7" x14ac:dyDescent="0.2">
      <c r="A122" s="71" t="s">
        <v>320</v>
      </c>
      <c r="B122" s="1" t="s">
        <v>321</v>
      </c>
      <c r="C122" s="1" t="s">
        <v>346</v>
      </c>
      <c r="D122" s="36">
        <v>3</v>
      </c>
      <c r="E122" s="36">
        <v>15</v>
      </c>
      <c r="F122" s="137">
        <v>0.2</v>
      </c>
      <c r="G122" s="135">
        <v>0.8666666666666667</v>
      </c>
    </row>
    <row r="123" spans="1:7" x14ac:dyDescent="0.2">
      <c r="A123" s="71" t="s">
        <v>758</v>
      </c>
      <c r="B123" s="1" t="s">
        <v>759</v>
      </c>
      <c r="C123" s="1" t="s">
        <v>1245</v>
      </c>
      <c r="D123" s="42" t="s">
        <v>1295</v>
      </c>
      <c r="E123" s="42" t="s">
        <v>1295</v>
      </c>
      <c r="F123" s="42" t="s">
        <v>1295</v>
      </c>
      <c r="G123" s="150" t="s">
        <v>1295</v>
      </c>
    </row>
    <row r="124" spans="1:7" x14ac:dyDescent="0.2">
      <c r="A124" s="71" t="s">
        <v>1138</v>
      </c>
      <c r="B124" s="1" t="s">
        <v>1139</v>
      </c>
      <c r="C124" s="1" t="s">
        <v>1321</v>
      </c>
      <c r="D124" s="36">
        <v>2</v>
      </c>
      <c r="E124" s="36">
        <v>24</v>
      </c>
      <c r="F124" s="137">
        <v>8.3333333333333329E-2</v>
      </c>
      <c r="G124" s="135">
        <v>8.3333333333333329E-2</v>
      </c>
    </row>
    <row r="125" spans="1:7" x14ac:dyDescent="0.2">
      <c r="A125" s="71" t="s">
        <v>987</v>
      </c>
      <c r="B125" s="1" t="s">
        <v>988</v>
      </c>
      <c r="C125" s="1" t="s">
        <v>338</v>
      </c>
      <c r="D125" s="42" t="s">
        <v>1295</v>
      </c>
      <c r="E125" s="42" t="s">
        <v>1295</v>
      </c>
      <c r="F125" s="42" t="s">
        <v>1295</v>
      </c>
      <c r="G125" s="150" t="s">
        <v>1295</v>
      </c>
    </row>
    <row r="126" spans="1:7" x14ac:dyDescent="0.2">
      <c r="A126" s="71" t="s">
        <v>987</v>
      </c>
      <c r="B126" s="1" t="s">
        <v>988</v>
      </c>
      <c r="C126" s="1" t="s">
        <v>1229</v>
      </c>
      <c r="D126" s="36">
        <v>0</v>
      </c>
      <c r="E126" s="36" t="s">
        <v>1528</v>
      </c>
      <c r="F126" s="137" t="s">
        <v>1504</v>
      </c>
      <c r="G126" s="135" t="s">
        <v>1504</v>
      </c>
    </row>
    <row r="127" spans="1:7" x14ac:dyDescent="0.2">
      <c r="A127" s="71" t="s">
        <v>136</v>
      </c>
      <c r="B127" s="1" t="s">
        <v>137</v>
      </c>
      <c r="C127" s="1" t="s">
        <v>477</v>
      </c>
      <c r="D127" s="36">
        <v>124</v>
      </c>
      <c r="E127" s="36">
        <v>187</v>
      </c>
      <c r="F127" s="137">
        <v>0.66310160427807485</v>
      </c>
      <c r="G127" s="135">
        <v>0.66844919786096257</v>
      </c>
    </row>
    <row r="128" spans="1:7" x14ac:dyDescent="0.2">
      <c r="A128" s="71" t="s">
        <v>133</v>
      </c>
      <c r="B128" s="1" t="s">
        <v>134</v>
      </c>
      <c r="C128" s="1" t="s">
        <v>1319</v>
      </c>
      <c r="D128" s="36">
        <v>5</v>
      </c>
      <c r="E128" s="36">
        <v>26</v>
      </c>
      <c r="F128" s="137">
        <v>0.19230769230769232</v>
      </c>
      <c r="G128" s="135">
        <v>0.19230769230769232</v>
      </c>
    </row>
    <row r="129" spans="1:7" x14ac:dyDescent="0.2">
      <c r="A129" s="71" t="s">
        <v>133</v>
      </c>
      <c r="B129" s="1" t="s">
        <v>134</v>
      </c>
      <c r="C129" s="1" t="s">
        <v>456</v>
      </c>
      <c r="D129" s="36">
        <v>5</v>
      </c>
      <c r="E129" s="36">
        <v>16</v>
      </c>
      <c r="F129" s="137">
        <v>0.3125</v>
      </c>
      <c r="G129" s="135">
        <v>0.3125</v>
      </c>
    </row>
    <row r="130" spans="1:7" x14ac:dyDescent="0.2">
      <c r="A130" s="71" t="s">
        <v>133</v>
      </c>
      <c r="B130" s="1" t="s">
        <v>134</v>
      </c>
      <c r="C130" s="1" t="s">
        <v>1310</v>
      </c>
      <c r="D130" s="36" t="s">
        <v>1528</v>
      </c>
      <c r="E130" s="36" t="s">
        <v>1528</v>
      </c>
      <c r="F130" s="137" t="s">
        <v>1527</v>
      </c>
      <c r="G130" s="135" t="s">
        <v>1527</v>
      </c>
    </row>
    <row r="131" spans="1:7" x14ac:dyDescent="0.2">
      <c r="A131" s="71" t="s">
        <v>1143</v>
      </c>
      <c r="B131" s="1" t="s">
        <v>1144</v>
      </c>
      <c r="C131" s="1" t="s">
        <v>1223</v>
      </c>
      <c r="D131" s="36" t="s">
        <v>1528</v>
      </c>
      <c r="E131" s="36" t="s">
        <v>1528</v>
      </c>
      <c r="F131" s="137" t="s">
        <v>1508</v>
      </c>
      <c r="G131" s="135" t="s">
        <v>1508</v>
      </c>
    </row>
    <row r="132" spans="1:7" x14ac:dyDescent="0.2">
      <c r="A132" s="71" t="s">
        <v>1097</v>
      </c>
      <c r="B132" s="1" t="s">
        <v>1098</v>
      </c>
      <c r="C132" s="1" t="s">
        <v>1185</v>
      </c>
      <c r="D132" s="36">
        <v>28</v>
      </c>
      <c r="E132" s="36">
        <v>28</v>
      </c>
      <c r="F132" s="137">
        <v>1</v>
      </c>
      <c r="G132" s="135">
        <v>1</v>
      </c>
    </row>
    <row r="133" spans="1:7" x14ac:dyDescent="0.2">
      <c r="A133" s="71" t="s">
        <v>676</v>
      </c>
      <c r="B133" s="1" t="s">
        <v>213</v>
      </c>
      <c r="C133" s="1" t="s">
        <v>456</v>
      </c>
      <c r="D133" s="36">
        <v>157</v>
      </c>
      <c r="E133" s="36">
        <v>456</v>
      </c>
      <c r="F133" s="137">
        <v>0.3442982456140351</v>
      </c>
      <c r="G133" s="135">
        <v>0.3442982456140351</v>
      </c>
    </row>
    <row r="134" spans="1:7" x14ac:dyDescent="0.2">
      <c r="A134" s="71" t="s">
        <v>1104</v>
      </c>
      <c r="B134" s="1" t="s">
        <v>1105</v>
      </c>
      <c r="C134" s="1" t="s">
        <v>457</v>
      </c>
      <c r="D134" s="36" t="s">
        <v>1528</v>
      </c>
      <c r="E134" s="36" t="s">
        <v>1528</v>
      </c>
      <c r="F134" s="137" t="s">
        <v>1527</v>
      </c>
      <c r="G134" s="135" t="s">
        <v>1527</v>
      </c>
    </row>
    <row r="135" spans="1:7" x14ac:dyDescent="0.2">
      <c r="A135" s="71" t="s">
        <v>932</v>
      </c>
      <c r="B135" s="1" t="s">
        <v>296</v>
      </c>
      <c r="C135" s="1" t="s">
        <v>494</v>
      </c>
      <c r="D135" s="36">
        <v>85</v>
      </c>
      <c r="E135" s="36">
        <v>94</v>
      </c>
      <c r="F135" s="137">
        <v>0.9042553191489362</v>
      </c>
      <c r="G135" s="135">
        <v>0.9042553191489362</v>
      </c>
    </row>
    <row r="136" spans="1:7" x14ac:dyDescent="0.2">
      <c r="A136" s="71" t="s">
        <v>591</v>
      </c>
      <c r="B136" s="1" t="s">
        <v>92</v>
      </c>
      <c r="C136" s="1" t="s">
        <v>496</v>
      </c>
      <c r="D136" s="36">
        <v>33</v>
      </c>
      <c r="E136" s="36">
        <v>98</v>
      </c>
      <c r="F136" s="137">
        <v>0.33673469387755101</v>
      </c>
      <c r="G136" s="135">
        <v>0.34693877551020408</v>
      </c>
    </row>
    <row r="137" spans="1:7" x14ac:dyDescent="0.2">
      <c r="A137" s="71" t="s">
        <v>249</v>
      </c>
      <c r="B137" s="1" t="s">
        <v>250</v>
      </c>
      <c r="C137" s="1" t="s">
        <v>496</v>
      </c>
      <c r="D137" s="36">
        <v>71</v>
      </c>
      <c r="E137" s="36">
        <v>361</v>
      </c>
      <c r="F137" s="137">
        <v>0.19667590027700832</v>
      </c>
      <c r="G137" s="135">
        <v>0.2188365650969529</v>
      </c>
    </row>
    <row r="138" spans="1:7" x14ac:dyDescent="0.2">
      <c r="A138" s="71" t="s">
        <v>941</v>
      </c>
      <c r="B138" s="1" t="s">
        <v>942</v>
      </c>
      <c r="C138" s="1" t="s">
        <v>1230</v>
      </c>
      <c r="D138" s="36">
        <v>3</v>
      </c>
      <c r="E138" s="36">
        <v>17</v>
      </c>
      <c r="F138" s="137">
        <v>0.17647058823529413</v>
      </c>
      <c r="G138" s="135">
        <v>0.17647058823529413</v>
      </c>
    </row>
    <row r="139" spans="1:7" x14ac:dyDescent="0.2">
      <c r="A139" s="71" t="s">
        <v>941</v>
      </c>
      <c r="B139" s="1" t="s">
        <v>942</v>
      </c>
      <c r="C139" s="1" t="s">
        <v>1288</v>
      </c>
      <c r="D139" s="36">
        <v>4</v>
      </c>
      <c r="E139" s="36">
        <v>20</v>
      </c>
      <c r="F139" s="137">
        <v>0.2</v>
      </c>
      <c r="G139" s="135">
        <v>0.2</v>
      </c>
    </row>
    <row r="140" spans="1:7" x14ac:dyDescent="0.2">
      <c r="A140" s="71" t="s">
        <v>941</v>
      </c>
      <c r="B140" s="1" t="s">
        <v>942</v>
      </c>
      <c r="C140" s="1" t="s">
        <v>1235</v>
      </c>
      <c r="D140" s="36">
        <v>2</v>
      </c>
      <c r="E140" s="36">
        <v>11</v>
      </c>
      <c r="F140" s="137">
        <v>0.18181818181818182</v>
      </c>
      <c r="G140" s="135">
        <v>0.18181818181818182</v>
      </c>
    </row>
    <row r="141" spans="1:7" x14ac:dyDescent="0.2">
      <c r="A141" s="71" t="s">
        <v>113</v>
      </c>
      <c r="B141" s="1" t="s">
        <v>114</v>
      </c>
      <c r="C141" s="1" t="s">
        <v>476</v>
      </c>
      <c r="D141" s="36">
        <v>17</v>
      </c>
      <c r="E141" s="36">
        <v>25</v>
      </c>
      <c r="F141" s="137">
        <v>0.68</v>
      </c>
      <c r="G141" s="135">
        <v>0.68</v>
      </c>
    </row>
    <row r="142" spans="1:7" x14ac:dyDescent="0.2">
      <c r="A142" s="71" t="s">
        <v>113</v>
      </c>
      <c r="B142" s="1" t="s">
        <v>114</v>
      </c>
      <c r="C142" s="1" t="s">
        <v>1325</v>
      </c>
      <c r="D142" s="36">
        <v>0</v>
      </c>
      <c r="E142" s="36" t="s">
        <v>1528</v>
      </c>
      <c r="F142" s="137" t="s">
        <v>1504</v>
      </c>
      <c r="G142" s="135" t="s">
        <v>1504</v>
      </c>
    </row>
    <row r="143" spans="1:7" x14ac:dyDescent="0.2">
      <c r="A143" s="71" t="s">
        <v>113</v>
      </c>
      <c r="B143" s="1" t="s">
        <v>114</v>
      </c>
      <c r="C143" s="1" t="s">
        <v>1326</v>
      </c>
      <c r="D143" s="36">
        <v>26</v>
      </c>
      <c r="E143" s="36">
        <v>59</v>
      </c>
      <c r="F143" s="137">
        <v>0.44067796610169491</v>
      </c>
      <c r="G143" s="135">
        <v>0.44067796610169491</v>
      </c>
    </row>
    <row r="144" spans="1:7" x14ac:dyDescent="0.2">
      <c r="A144" s="71" t="s">
        <v>1299</v>
      </c>
      <c r="B144" s="1" t="s">
        <v>921</v>
      </c>
      <c r="C144" s="1" t="s">
        <v>1272</v>
      </c>
      <c r="D144" s="42" t="s">
        <v>1295</v>
      </c>
      <c r="E144" s="42" t="s">
        <v>1295</v>
      </c>
      <c r="F144" s="42" t="s">
        <v>1295</v>
      </c>
      <c r="G144" s="150" t="s">
        <v>1295</v>
      </c>
    </row>
    <row r="145" spans="1:7" x14ac:dyDescent="0.2">
      <c r="A145" s="71" t="s">
        <v>1300</v>
      </c>
      <c r="B145" s="1" t="s">
        <v>946</v>
      </c>
      <c r="C145" s="1" t="s">
        <v>1279</v>
      </c>
      <c r="D145" s="42" t="s">
        <v>1295</v>
      </c>
      <c r="E145" s="42" t="s">
        <v>1295</v>
      </c>
      <c r="F145" s="42" t="s">
        <v>1295</v>
      </c>
      <c r="G145" s="150" t="s">
        <v>1295</v>
      </c>
    </row>
    <row r="146" spans="1:7" x14ac:dyDescent="0.2">
      <c r="A146" s="71" t="s">
        <v>64</v>
      </c>
      <c r="B146" s="1" t="s">
        <v>65</v>
      </c>
      <c r="C146" s="1" t="s">
        <v>338</v>
      </c>
      <c r="D146" s="36">
        <v>2</v>
      </c>
      <c r="E146" s="36">
        <v>35</v>
      </c>
      <c r="F146" s="137">
        <v>5.7142857142857141E-2</v>
      </c>
      <c r="G146" s="135">
        <v>5.7142857142857141E-2</v>
      </c>
    </row>
    <row r="147" spans="1:7" x14ac:dyDescent="0.2">
      <c r="A147" s="71" t="s">
        <v>64</v>
      </c>
      <c r="B147" s="1" t="s">
        <v>65</v>
      </c>
      <c r="C147" s="1" t="s">
        <v>1319</v>
      </c>
      <c r="D147" s="36">
        <v>53</v>
      </c>
      <c r="E147" s="36">
        <v>200</v>
      </c>
      <c r="F147" s="137">
        <v>0.26500000000000001</v>
      </c>
      <c r="G147" s="135">
        <v>0.53</v>
      </c>
    </row>
    <row r="148" spans="1:7" x14ac:dyDescent="0.2">
      <c r="A148" s="71" t="s">
        <v>661</v>
      </c>
      <c r="B148" s="1" t="s">
        <v>204</v>
      </c>
      <c r="C148" s="1" t="s">
        <v>1319</v>
      </c>
      <c r="D148" s="36">
        <v>486</v>
      </c>
      <c r="E148" s="36">
        <v>1237</v>
      </c>
      <c r="F148" s="137">
        <v>0.39288601455133387</v>
      </c>
      <c r="G148" s="135">
        <v>0.41067097817299919</v>
      </c>
    </row>
    <row r="149" spans="1:7" x14ac:dyDescent="0.2">
      <c r="A149" s="71" t="s">
        <v>650</v>
      </c>
      <c r="B149" s="1" t="s">
        <v>184</v>
      </c>
      <c r="C149" s="1" t="s">
        <v>1319</v>
      </c>
      <c r="D149" s="36">
        <v>53</v>
      </c>
      <c r="E149" s="36">
        <v>106</v>
      </c>
      <c r="F149" s="137">
        <v>0.5</v>
      </c>
      <c r="G149" s="135">
        <v>0.5</v>
      </c>
    </row>
    <row r="150" spans="1:7" x14ac:dyDescent="0.2">
      <c r="A150" s="71" t="s">
        <v>71</v>
      </c>
      <c r="B150" s="1" t="s">
        <v>72</v>
      </c>
      <c r="C150" s="1" t="s">
        <v>1311</v>
      </c>
      <c r="D150" s="36">
        <v>0</v>
      </c>
      <c r="E150" s="36" t="s">
        <v>1528</v>
      </c>
      <c r="F150" s="137" t="s">
        <v>1504</v>
      </c>
      <c r="G150" s="135" t="s">
        <v>1504</v>
      </c>
    </row>
    <row r="151" spans="1:7" x14ac:dyDescent="0.2">
      <c r="A151" s="71" t="s">
        <v>71</v>
      </c>
      <c r="B151" s="1" t="s">
        <v>72</v>
      </c>
      <c r="C151" s="1" t="s">
        <v>1264</v>
      </c>
      <c r="D151" s="36">
        <v>0</v>
      </c>
      <c r="E151" s="36">
        <v>28</v>
      </c>
      <c r="F151" s="137">
        <v>0</v>
      </c>
      <c r="G151" s="135">
        <v>0</v>
      </c>
    </row>
    <row r="152" spans="1:7" x14ac:dyDescent="0.2">
      <c r="A152" s="71" t="s">
        <v>71</v>
      </c>
      <c r="B152" s="1" t="s">
        <v>72</v>
      </c>
      <c r="C152" s="1" t="s">
        <v>503</v>
      </c>
      <c r="D152" s="36">
        <v>9</v>
      </c>
      <c r="E152" s="36">
        <v>79</v>
      </c>
      <c r="F152" s="137">
        <v>0.11392405063291139</v>
      </c>
      <c r="G152" s="135">
        <v>0.15189873417721519</v>
      </c>
    </row>
    <row r="153" spans="1:7" x14ac:dyDescent="0.2">
      <c r="A153" s="71" t="s">
        <v>71</v>
      </c>
      <c r="B153" s="1" t="s">
        <v>72</v>
      </c>
      <c r="C153" s="1" t="s">
        <v>1327</v>
      </c>
      <c r="D153" s="36">
        <v>14</v>
      </c>
      <c r="E153" s="36">
        <v>62</v>
      </c>
      <c r="F153" s="137">
        <v>0.22580645161290322</v>
      </c>
      <c r="G153" s="135">
        <v>0.27419354838709675</v>
      </c>
    </row>
    <row r="154" spans="1:7" x14ac:dyDescent="0.2">
      <c r="A154" s="71" t="s">
        <v>71</v>
      </c>
      <c r="B154" s="1" t="s">
        <v>72</v>
      </c>
      <c r="C154" s="1" t="s">
        <v>1328</v>
      </c>
      <c r="D154" s="36">
        <v>42</v>
      </c>
      <c r="E154" s="36">
        <v>151</v>
      </c>
      <c r="F154" s="137">
        <v>0.27814569536423839</v>
      </c>
      <c r="G154" s="135">
        <v>0.33112582781456956</v>
      </c>
    </row>
    <row r="155" spans="1:7" x14ac:dyDescent="0.2">
      <c r="A155" s="71" t="s">
        <v>71</v>
      </c>
      <c r="B155" s="1" t="s">
        <v>72</v>
      </c>
      <c r="C155" s="1" t="s">
        <v>1241</v>
      </c>
      <c r="D155" s="36">
        <v>7</v>
      </c>
      <c r="E155" s="36">
        <v>17</v>
      </c>
      <c r="F155" s="137">
        <v>0.41176470588235292</v>
      </c>
      <c r="G155" s="135">
        <v>0.41176470588235292</v>
      </c>
    </row>
    <row r="156" spans="1:7" x14ac:dyDescent="0.2">
      <c r="A156" s="71" t="s">
        <v>506</v>
      </c>
      <c r="B156" s="1" t="s">
        <v>233</v>
      </c>
      <c r="C156" s="1" t="s">
        <v>476</v>
      </c>
      <c r="D156" s="36">
        <v>6</v>
      </c>
      <c r="E156" s="36">
        <v>38</v>
      </c>
      <c r="F156" s="137">
        <v>0.15789473684210525</v>
      </c>
      <c r="G156" s="135">
        <v>0.15789473684210525</v>
      </c>
    </row>
    <row r="157" spans="1:7" x14ac:dyDescent="0.2">
      <c r="A157" s="71" t="s">
        <v>506</v>
      </c>
      <c r="B157" s="1" t="s">
        <v>233</v>
      </c>
      <c r="C157" s="1" t="s">
        <v>544</v>
      </c>
      <c r="D157" s="36">
        <v>5</v>
      </c>
      <c r="E157" s="36">
        <v>33</v>
      </c>
      <c r="F157" s="137">
        <v>0.15151515151515152</v>
      </c>
      <c r="G157" s="135">
        <v>0.15151515151515152</v>
      </c>
    </row>
    <row r="158" spans="1:7" x14ac:dyDescent="0.2">
      <c r="A158" s="71" t="s">
        <v>506</v>
      </c>
      <c r="B158" s="1" t="s">
        <v>233</v>
      </c>
      <c r="C158" s="1" t="s">
        <v>1319</v>
      </c>
      <c r="D158" s="36">
        <v>175</v>
      </c>
      <c r="E158" s="36">
        <v>680</v>
      </c>
      <c r="F158" s="137">
        <v>0.25735294117647056</v>
      </c>
      <c r="G158" s="135">
        <v>0.27058823529411763</v>
      </c>
    </row>
    <row r="159" spans="1:7" x14ac:dyDescent="0.2">
      <c r="A159" s="71" t="s">
        <v>506</v>
      </c>
      <c r="B159" s="1" t="s">
        <v>233</v>
      </c>
      <c r="C159" s="1" t="s">
        <v>456</v>
      </c>
      <c r="D159" s="36">
        <v>17</v>
      </c>
      <c r="E159" s="36">
        <v>70</v>
      </c>
      <c r="F159" s="137">
        <v>0.24285714285714285</v>
      </c>
      <c r="G159" s="135">
        <v>0.25714285714285712</v>
      </c>
    </row>
    <row r="160" spans="1:7" x14ac:dyDescent="0.2">
      <c r="A160" s="71" t="s">
        <v>506</v>
      </c>
      <c r="B160" s="1" t="s">
        <v>233</v>
      </c>
      <c r="C160" s="1" t="s">
        <v>1320</v>
      </c>
      <c r="D160" s="36">
        <v>4</v>
      </c>
      <c r="E160" s="36">
        <v>23</v>
      </c>
      <c r="F160" s="137">
        <v>0.17391304347826086</v>
      </c>
      <c r="G160" s="135">
        <v>0.17391304347826086</v>
      </c>
    </row>
    <row r="161" spans="1:7" x14ac:dyDescent="0.2">
      <c r="A161" s="71" t="s">
        <v>506</v>
      </c>
      <c r="B161" s="1" t="s">
        <v>233</v>
      </c>
      <c r="C161" s="1" t="s">
        <v>457</v>
      </c>
      <c r="D161" s="36">
        <v>28</v>
      </c>
      <c r="E161" s="36">
        <v>151</v>
      </c>
      <c r="F161" s="137">
        <v>0.18543046357615894</v>
      </c>
      <c r="G161" s="135">
        <v>0.20529801324503311</v>
      </c>
    </row>
    <row r="162" spans="1:7" x14ac:dyDescent="0.2">
      <c r="A162" s="71" t="s">
        <v>506</v>
      </c>
      <c r="B162" s="1" t="s">
        <v>233</v>
      </c>
      <c r="C162" s="1" t="s">
        <v>460</v>
      </c>
      <c r="D162" s="36" t="s">
        <v>1528</v>
      </c>
      <c r="E162" s="36" t="s">
        <v>1528</v>
      </c>
      <c r="F162" s="137" t="s">
        <v>1517</v>
      </c>
      <c r="G162" s="135" t="s">
        <v>1517</v>
      </c>
    </row>
    <row r="163" spans="1:7" x14ac:dyDescent="0.2">
      <c r="A163" s="71" t="s">
        <v>506</v>
      </c>
      <c r="B163" s="1" t="s">
        <v>233</v>
      </c>
      <c r="C163" s="1" t="s">
        <v>462</v>
      </c>
      <c r="D163" s="36">
        <v>14</v>
      </c>
      <c r="E163" s="36">
        <v>83</v>
      </c>
      <c r="F163" s="137">
        <v>0.16867469879518071</v>
      </c>
      <c r="G163" s="135">
        <v>0.18072289156626506</v>
      </c>
    </row>
    <row r="164" spans="1:7" x14ac:dyDescent="0.2">
      <c r="A164" s="71" t="s">
        <v>506</v>
      </c>
      <c r="B164" s="1" t="s">
        <v>233</v>
      </c>
      <c r="C164" s="1" t="s">
        <v>496</v>
      </c>
      <c r="D164" s="36">
        <v>63</v>
      </c>
      <c r="E164" s="36">
        <v>238</v>
      </c>
      <c r="F164" s="137">
        <v>0.26470588235294118</v>
      </c>
      <c r="G164" s="135">
        <v>0.28151260504201681</v>
      </c>
    </row>
    <row r="165" spans="1:7" x14ac:dyDescent="0.2">
      <c r="A165" s="71" t="s">
        <v>302</v>
      </c>
      <c r="B165" s="1" t="s">
        <v>303</v>
      </c>
      <c r="C165" s="1" t="s">
        <v>507</v>
      </c>
      <c r="D165" s="36" t="s">
        <v>1528</v>
      </c>
      <c r="E165" s="36" t="s">
        <v>1528</v>
      </c>
      <c r="F165" s="137" t="s">
        <v>1518</v>
      </c>
      <c r="G165" s="135" t="s">
        <v>1518</v>
      </c>
    </row>
    <row r="166" spans="1:7" x14ac:dyDescent="0.2">
      <c r="A166" s="71" t="s">
        <v>264</v>
      </c>
      <c r="B166" s="1" t="s">
        <v>265</v>
      </c>
      <c r="C166" s="1" t="s">
        <v>1329</v>
      </c>
      <c r="D166" s="36">
        <v>11</v>
      </c>
      <c r="E166" s="36">
        <v>110</v>
      </c>
      <c r="F166" s="137">
        <v>0.1</v>
      </c>
      <c r="G166" s="135">
        <v>0.1</v>
      </c>
    </row>
    <row r="167" spans="1:7" x14ac:dyDescent="0.2">
      <c r="A167" s="71" t="s">
        <v>264</v>
      </c>
      <c r="B167" s="1" t="s">
        <v>265</v>
      </c>
      <c r="C167" s="1" t="s">
        <v>508</v>
      </c>
      <c r="D167" s="36">
        <v>14</v>
      </c>
      <c r="E167" s="36">
        <v>23</v>
      </c>
      <c r="F167" s="137">
        <v>0.60869565217391308</v>
      </c>
      <c r="G167" s="135">
        <v>0.60869565217391308</v>
      </c>
    </row>
    <row r="168" spans="1:7" x14ac:dyDescent="0.2">
      <c r="A168" s="71" t="s">
        <v>1003</v>
      </c>
      <c r="B168" s="1" t="s">
        <v>304</v>
      </c>
      <c r="C168" s="1" t="s">
        <v>458</v>
      </c>
      <c r="D168" s="36" t="s">
        <v>1528</v>
      </c>
      <c r="E168" s="36" t="s">
        <v>1528</v>
      </c>
      <c r="F168" s="137" t="s">
        <v>1520</v>
      </c>
      <c r="G168" s="135" t="s">
        <v>1520</v>
      </c>
    </row>
    <row r="169" spans="1:7" x14ac:dyDescent="0.2">
      <c r="A169" s="71" t="s">
        <v>902</v>
      </c>
      <c r="B169" s="1" t="s">
        <v>903</v>
      </c>
      <c r="C169" s="1" t="s">
        <v>458</v>
      </c>
      <c r="D169" s="36" t="s">
        <v>1528</v>
      </c>
      <c r="E169" s="36" t="s">
        <v>1528</v>
      </c>
      <c r="F169" s="137" t="s">
        <v>1501</v>
      </c>
      <c r="G169" s="135" t="s">
        <v>1501</v>
      </c>
    </row>
    <row r="170" spans="1:7" x14ac:dyDescent="0.2">
      <c r="A170" s="71" t="s">
        <v>297</v>
      </c>
      <c r="B170" s="1" t="s">
        <v>298</v>
      </c>
      <c r="C170" s="1" t="s">
        <v>510</v>
      </c>
      <c r="D170" s="36">
        <v>5</v>
      </c>
      <c r="E170" s="36">
        <v>13</v>
      </c>
      <c r="F170" s="137">
        <v>0.38461538461538464</v>
      </c>
      <c r="G170" s="135">
        <v>0.38461538461538464</v>
      </c>
    </row>
    <row r="171" spans="1:7" x14ac:dyDescent="0.2">
      <c r="A171" s="71" t="s">
        <v>297</v>
      </c>
      <c r="B171" s="1" t="s">
        <v>298</v>
      </c>
      <c r="C171" s="1" t="s">
        <v>1330</v>
      </c>
      <c r="D171" s="36">
        <v>6</v>
      </c>
      <c r="E171" s="36">
        <v>19</v>
      </c>
      <c r="F171" s="137">
        <v>0.31578947368421051</v>
      </c>
      <c r="G171" s="135">
        <v>0.31578947368421051</v>
      </c>
    </row>
    <row r="172" spans="1:7" x14ac:dyDescent="0.2">
      <c r="A172" s="71" t="s">
        <v>730</v>
      </c>
      <c r="B172" s="1" t="s">
        <v>731</v>
      </c>
      <c r="C172" s="1" t="s">
        <v>1229</v>
      </c>
      <c r="D172" s="36">
        <v>0</v>
      </c>
      <c r="E172" s="36" t="s">
        <v>1528</v>
      </c>
      <c r="F172" s="137" t="s">
        <v>1504</v>
      </c>
      <c r="G172" s="135" t="s">
        <v>1504</v>
      </c>
    </row>
    <row r="173" spans="1:7" x14ac:dyDescent="0.2">
      <c r="A173" s="71" t="s">
        <v>111</v>
      </c>
      <c r="B173" s="1" t="s">
        <v>112</v>
      </c>
      <c r="C173" s="1" t="s">
        <v>496</v>
      </c>
      <c r="D173" s="36">
        <v>64</v>
      </c>
      <c r="E173" s="36">
        <v>157</v>
      </c>
      <c r="F173" s="137">
        <v>0.40764331210191085</v>
      </c>
      <c r="G173" s="135">
        <v>0.45859872611464969</v>
      </c>
    </row>
    <row r="174" spans="1:7" x14ac:dyDescent="0.2">
      <c r="A174" s="71" t="s">
        <v>1117</v>
      </c>
      <c r="B174" s="1" t="s">
        <v>1118</v>
      </c>
      <c r="C174" s="1" t="s">
        <v>1270</v>
      </c>
      <c r="D174" s="36">
        <v>0</v>
      </c>
      <c r="E174" s="36" t="s">
        <v>1528</v>
      </c>
      <c r="F174" s="137" t="s">
        <v>1504</v>
      </c>
      <c r="G174" s="135" t="s">
        <v>1504</v>
      </c>
    </row>
    <row r="175" spans="1:7" x14ac:dyDescent="0.2">
      <c r="A175" s="71" t="s">
        <v>599</v>
      </c>
      <c r="B175" s="1" t="s">
        <v>600</v>
      </c>
      <c r="C175" s="1" t="s">
        <v>1319</v>
      </c>
      <c r="D175" s="36">
        <v>3</v>
      </c>
      <c r="E175" s="36">
        <v>19</v>
      </c>
      <c r="F175" s="137">
        <v>0.15789473684210525</v>
      </c>
      <c r="G175" s="135">
        <v>0.15789473684210525</v>
      </c>
    </row>
    <row r="176" spans="1:7" x14ac:dyDescent="0.2">
      <c r="A176" s="71" t="s">
        <v>599</v>
      </c>
      <c r="B176" s="1" t="s">
        <v>600</v>
      </c>
      <c r="C176" s="1" t="s">
        <v>456</v>
      </c>
      <c r="D176" s="36" t="s">
        <v>1528</v>
      </c>
      <c r="E176" s="36" t="s">
        <v>1528</v>
      </c>
      <c r="F176" s="137" t="s">
        <v>1527</v>
      </c>
      <c r="G176" s="135" t="s">
        <v>1527</v>
      </c>
    </row>
    <row r="177" spans="1:7" x14ac:dyDescent="0.2">
      <c r="A177" s="71" t="s">
        <v>599</v>
      </c>
      <c r="B177" s="1" t="s">
        <v>600</v>
      </c>
      <c r="C177" s="1" t="s">
        <v>457</v>
      </c>
      <c r="D177" s="36">
        <v>9</v>
      </c>
      <c r="E177" s="36">
        <v>22</v>
      </c>
      <c r="F177" s="137">
        <v>0.40909090909090912</v>
      </c>
      <c r="G177" s="135">
        <v>0.40909090909090912</v>
      </c>
    </row>
    <row r="178" spans="1:7" x14ac:dyDescent="0.2">
      <c r="A178" s="71" t="s">
        <v>155</v>
      </c>
      <c r="B178" s="1" t="s">
        <v>156</v>
      </c>
      <c r="C178" s="1" t="s">
        <v>476</v>
      </c>
      <c r="D178" s="36">
        <v>21</v>
      </c>
      <c r="E178" s="36">
        <v>66</v>
      </c>
      <c r="F178" s="137">
        <v>0.31818181818181818</v>
      </c>
      <c r="G178" s="135">
        <v>0.33333333333333331</v>
      </c>
    </row>
    <row r="179" spans="1:7" x14ac:dyDescent="0.2">
      <c r="A179" s="71" t="s">
        <v>164</v>
      </c>
      <c r="B179" s="1" t="s">
        <v>165</v>
      </c>
      <c r="C179" s="1" t="s">
        <v>512</v>
      </c>
      <c r="D179" s="36">
        <v>62</v>
      </c>
      <c r="E179" s="36">
        <v>78</v>
      </c>
      <c r="F179" s="137">
        <v>0.79487179487179482</v>
      </c>
      <c r="G179" s="135">
        <v>0.79487179487179482</v>
      </c>
    </row>
    <row r="180" spans="1:7" x14ac:dyDescent="0.2">
      <c r="A180" s="71" t="s">
        <v>1014</v>
      </c>
      <c r="B180" s="1" t="s">
        <v>311</v>
      </c>
      <c r="C180" s="1" t="s">
        <v>473</v>
      </c>
      <c r="D180" s="36">
        <v>11</v>
      </c>
      <c r="E180" s="36">
        <v>22</v>
      </c>
      <c r="F180" s="137">
        <v>0.5</v>
      </c>
      <c r="G180" s="135">
        <v>0.5</v>
      </c>
    </row>
    <row r="181" spans="1:7" x14ac:dyDescent="0.2">
      <c r="A181" s="71" t="s">
        <v>1014</v>
      </c>
      <c r="B181" s="1" t="s">
        <v>311</v>
      </c>
      <c r="C181" s="1" t="s">
        <v>1248</v>
      </c>
      <c r="D181" s="42" t="s">
        <v>1295</v>
      </c>
      <c r="E181" s="42" t="s">
        <v>1295</v>
      </c>
      <c r="F181" s="42" t="s">
        <v>1295</v>
      </c>
      <c r="G181" s="150" t="s">
        <v>1295</v>
      </c>
    </row>
    <row r="182" spans="1:7" x14ac:dyDescent="0.2">
      <c r="A182" s="71" t="s">
        <v>1019</v>
      </c>
      <c r="B182" s="1" t="s">
        <v>1020</v>
      </c>
      <c r="C182" s="1" t="s">
        <v>1250</v>
      </c>
      <c r="D182" s="36" t="s">
        <v>1528</v>
      </c>
      <c r="E182" s="36" t="s">
        <v>1528</v>
      </c>
      <c r="F182" s="137" t="s">
        <v>1524</v>
      </c>
      <c r="G182" s="135" t="s">
        <v>1524</v>
      </c>
    </row>
    <row r="183" spans="1:7" x14ac:dyDescent="0.2">
      <c r="A183" s="71" t="s">
        <v>1019</v>
      </c>
      <c r="B183" s="1" t="s">
        <v>1020</v>
      </c>
      <c r="C183" s="1" t="s">
        <v>1266</v>
      </c>
      <c r="D183" s="36" t="s">
        <v>1528</v>
      </c>
      <c r="E183" s="36" t="s">
        <v>1528</v>
      </c>
      <c r="F183" s="137" t="s">
        <v>1501</v>
      </c>
      <c r="G183" s="135" t="s">
        <v>1466</v>
      </c>
    </row>
    <row r="184" spans="1:7" x14ac:dyDescent="0.2">
      <c r="A184" s="71" t="s">
        <v>324</v>
      </c>
      <c r="B184" s="1" t="s">
        <v>325</v>
      </c>
      <c r="C184" s="1" t="s">
        <v>486</v>
      </c>
      <c r="D184" s="36" t="s">
        <v>1528</v>
      </c>
      <c r="E184" s="36" t="s">
        <v>1528</v>
      </c>
      <c r="F184" s="137" t="s">
        <v>1466</v>
      </c>
      <c r="G184" s="135" t="s">
        <v>1466</v>
      </c>
    </row>
    <row r="185" spans="1:7" x14ac:dyDescent="0.2">
      <c r="A185" s="71" t="s">
        <v>324</v>
      </c>
      <c r="B185" s="1" t="s">
        <v>325</v>
      </c>
      <c r="C185" s="1" t="s">
        <v>458</v>
      </c>
      <c r="D185" s="36" t="s">
        <v>1528</v>
      </c>
      <c r="E185" s="36" t="s">
        <v>1528</v>
      </c>
      <c r="F185" s="137" t="s">
        <v>1524</v>
      </c>
      <c r="G185" s="135" t="s">
        <v>1517</v>
      </c>
    </row>
    <row r="186" spans="1:7" x14ac:dyDescent="0.2">
      <c r="A186" s="71" t="s">
        <v>324</v>
      </c>
      <c r="B186" s="1" t="s">
        <v>325</v>
      </c>
      <c r="C186" s="1" t="s">
        <v>514</v>
      </c>
      <c r="D186" s="36" t="s">
        <v>1528</v>
      </c>
      <c r="E186" s="36" t="s">
        <v>1528</v>
      </c>
      <c r="F186" s="137" t="s">
        <v>1517</v>
      </c>
      <c r="G186" s="135" t="s">
        <v>1517</v>
      </c>
    </row>
    <row r="187" spans="1:7" x14ac:dyDescent="0.2">
      <c r="A187" s="71" t="s">
        <v>324</v>
      </c>
      <c r="B187" s="1" t="s">
        <v>325</v>
      </c>
      <c r="C187" s="1" t="s">
        <v>515</v>
      </c>
      <c r="D187" s="36" t="s">
        <v>1528</v>
      </c>
      <c r="E187" s="36" t="s">
        <v>1528</v>
      </c>
      <c r="F187" s="137" t="s">
        <v>1466</v>
      </c>
      <c r="G187" s="135" t="s">
        <v>1466</v>
      </c>
    </row>
    <row r="188" spans="1:7" x14ac:dyDescent="0.2">
      <c r="A188" s="71" t="s">
        <v>947</v>
      </c>
      <c r="B188" s="1" t="s">
        <v>948</v>
      </c>
      <c r="C188" s="1" t="s">
        <v>1243</v>
      </c>
      <c r="D188" s="36">
        <v>0</v>
      </c>
      <c r="E188" s="36" t="s">
        <v>1528</v>
      </c>
      <c r="F188" s="137" t="s">
        <v>1504</v>
      </c>
      <c r="G188" s="135" t="s">
        <v>1504</v>
      </c>
    </row>
    <row r="189" spans="1:7" x14ac:dyDescent="0.2">
      <c r="A189" s="71" t="s">
        <v>144</v>
      </c>
      <c r="B189" s="1" t="s">
        <v>145</v>
      </c>
      <c r="C189" s="1" t="s">
        <v>338</v>
      </c>
      <c r="D189" s="36">
        <v>0</v>
      </c>
      <c r="E189" s="36" t="s">
        <v>1528</v>
      </c>
      <c r="F189" s="137" t="s">
        <v>1504</v>
      </c>
      <c r="G189" s="135" t="s">
        <v>1504</v>
      </c>
    </row>
    <row r="190" spans="1:7" x14ac:dyDescent="0.2">
      <c r="A190" s="71" t="s">
        <v>144</v>
      </c>
      <c r="B190" s="1" t="s">
        <v>145</v>
      </c>
      <c r="C190" s="1" t="s">
        <v>1319</v>
      </c>
      <c r="D190" s="36">
        <v>1</v>
      </c>
      <c r="E190" s="36">
        <v>14</v>
      </c>
      <c r="F190" s="137">
        <v>7.1428571428571425E-2</v>
      </c>
      <c r="G190" s="135">
        <v>7.1428571428571425E-2</v>
      </c>
    </row>
    <row r="191" spans="1:7" x14ac:dyDescent="0.2">
      <c r="A191" s="71" t="s">
        <v>144</v>
      </c>
      <c r="B191" s="1" t="s">
        <v>145</v>
      </c>
      <c r="C191" s="1" t="s">
        <v>1318</v>
      </c>
      <c r="D191" s="36">
        <v>68</v>
      </c>
      <c r="E191" s="36">
        <v>107</v>
      </c>
      <c r="F191" s="137">
        <v>0.63551401869158874</v>
      </c>
      <c r="G191" s="135">
        <v>0.63551401869158874</v>
      </c>
    </row>
    <row r="192" spans="1:7" x14ac:dyDescent="0.2">
      <c r="A192" s="71" t="s">
        <v>273</v>
      </c>
      <c r="B192" s="1" t="s">
        <v>274</v>
      </c>
      <c r="C192" s="1" t="s">
        <v>458</v>
      </c>
      <c r="D192" s="36">
        <v>9</v>
      </c>
      <c r="E192" s="36">
        <v>14</v>
      </c>
      <c r="F192" s="137">
        <v>0.6428571428571429</v>
      </c>
      <c r="G192" s="135">
        <v>0.6428571428571429</v>
      </c>
    </row>
    <row r="193" spans="1:7" x14ac:dyDescent="0.2">
      <c r="A193" s="71" t="s">
        <v>1095</v>
      </c>
      <c r="B193" s="1" t="s">
        <v>1096</v>
      </c>
      <c r="C193" s="1" t="s">
        <v>1331</v>
      </c>
      <c r="D193" s="36">
        <v>0</v>
      </c>
      <c r="E193" s="36" t="s">
        <v>1528</v>
      </c>
      <c r="F193" s="137" t="s">
        <v>1504</v>
      </c>
      <c r="G193" s="135" t="s">
        <v>1504</v>
      </c>
    </row>
    <row r="194" spans="1:7" x14ac:dyDescent="0.2">
      <c r="A194" s="71" t="s">
        <v>629</v>
      </c>
      <c r="B194" s="1" t="s">
        <v>630</v>
      </c>
      <c r="C194" s="1" t="s">
        <v>1246</v>
      </c>
      <c r="D194" s="36" t="s">
        <v>1528</v>
      </c>
      <c r="E194" s="36" t="s">
        <v>1528</v>
      </c>
      <c r="F194" s="137" t="s">
        <v>1501</v>
      </c>
      <c r="G194" s="135" t="s">
        <v>1501</v>
      </c>
    </row>
    <row r="195" spans="1:7" x14ac:dyDescent="0.2">
      <c r="A195" s="71" t="s">
        <v>622</v>
      </c>
      <c r="B195" s="1" t="s">
        <v>157</v>
      </c>
      <c r="C195" s="1" t="s">
        <v>1319</v>
      </c>
      <c r="D195" s="36">
        <v>28</v>
      </c>
      <c r="E195" s="36">
        <v>85</v>
      </c>
      <c r="F195" s="137">
        <v>0.32941176470588235</v>
      </c>
      <c r="G195" s="135">
        <v>0.36470588235294116</v>
      </c>
    </row>
    <row r="196" spans="1:7" x14ac:dyDescent="0.2">
      <c r="A196" s="71" t="s">
        <v>260</v>
      </c>
      <c r="B196" s="1" t="s">
        <v>261</v>
      </c>
      <c r="C196" s="1" t="s">
        <v>1227</v>
      </c>
      <c r="D196" s="36" t="s">
        <v>1528</v>
      </c>
      <c r="E196" s="36" t="s">
        <v>1528</v>
      </c>
      <c r="F196" s="137" t="s">
        <v>1526</v>
      </c>
      <c r="G196" s="135" t="s">
        <v>1526</v>
      </c>
    </row>
    <row r="197" spans="1:7" x14ac:dyDescent="0.2">
      <c r="A197" s="71" t="s">
        <v>789</v>
      </c>
      <c r="B197" s="1" t="s">
        <v>790</v>
      </c>
      <c r="C197" s="1" t="s">
        <v>1232</v>
      </c>
      <c r="D197" s="42" t="s">
        <v>1295</v>
      </c>
      <c r="E197" s="42" t="s">
        <v>1295</v>
      </c>
      <c r="F197" s="42" t="s">
        <v>1295</v>
      </c>
      <c r="G197" s="150" t="s">
        <v>1295</v>
      </c>
    </row>
    <row r="198" spans="1:7" x14ac:dyDescent="0.2">
      <c r="A198" s="71" t="s">
        <v>789</v>
      </c>
      <c r="B198" s="1" t="s">
        <v>790</v>
      </c>
      <c r="C198" s="1" t="s">
        <v>1213</v>
      </c>
      <c r="D198" s="36">
        <v>10</v>
      </c>
      <c r="E198" s="36">
        <v>25</v>
      </c>
      <c r="F198" s="137">
        <v>0.4</v>
      </c>
      <c r="G198" s="135">
        <v>0.4</v>
      </c>
    </row>
    <row r="199" spans="1:7" x14ac:dyDescent="0.2">
      <c r="A199" s="71" t="s">
        <v>1173</v>
      </c>
      <c r="B199" s="1" t="s">
        <v>1174</v>
      </c>
      <c r="C199" s="1" t="s">
        <v>561</v>
      </c>
      <c r="D199" s="36" t="s">
        <v>1528</v>
      </c>
      <c r="E199" s="36" t="s">
        <v>1528</v>
      </c>
      <c r="F199" s="137" t="s">
        <v>1466</v>
      </c>
      <c r="G199" s="135" t="s">
        <v>1466</v>
      </c>
    </row>
    <row r="200" spans="1:7" x14ac:dyDescent="0.2">
      <c r="A200" s="71" t="s">
        <v>1173</v>
      </c>
      <c r="B200" s="1" t="s">
        <v>1174</v>
      </c>
      <c r="C200" s="1" t="s">
        <v>565</v>
      </c>
      <c r="D200" s="36" t="s">
        <v>1528</v>
      </c>
      <c r="E200" s="36" t="s">
        <v>1528</v>
      </c>
      <c r="F200" s="137" t="s">
        <v>1506</v>
      </c>
      <c r="G200" s="135" t="s">
        <v>1506</v>
      </c>
    </row>
    <row r="201" spans="1:7" x14ac:dyDescent="0.2">
      <c r="A201" s="71" t="s">
        <v>1035</v>
      </c>
      <c r="B201" s="1" t="s">
        <v>1036</v>
      </c>
      <c r="C201" s="1" t="s">
        <v>1312</v>
      </c>
      <c r="D201" s="42" t="s">
        <v>1295</v>
      </c>
      <c r="E201" s="42" t="s">
        <v>1295</v>
      </c>
      <c r="F201" s="42" t="s">
        <v>1295</v>
      </c>
      <c r="G201" s="150" t="s">
        <v>1295</v>
      </c>
    </row>
    <row r="202" spans="1:7" x14ac:dyDescent="0.2">
      <c r="A202" s="71" t="s">
        <v>1035</v>
      </c>
      <c r="B202" s="1" t="s">
        <v>1036</v>
      </c>
      <c r="C202" s="1" t="s">
        <v>464</v>
      </c>
      <c r="D202" s="42" t="s">
        <v>1295</v>
      </c>
      <c r="E202" s="42" t="s">
        <v>1295</v>
      </c>
      <c r="F202" s="42" t="s">
        <v>1295</v>
      </c>
      <c r="G202" s="150" t="s">
        <v>1295</v>
      </c>
    </row>
    <row r="203" spans="1:7" x14ac:dyDescent="0.2">
      <c r="A203" s="71" t="s">
        <v>1035</v>
      </c>
      <c r="B203" s="1" t="s">
        <v>1036</v>
      </c>
      <c r="C203" s="1" t="s">
        <v>1226</v>
      </c>
      <c r="D203" s="36">
        <v>18</v>
      </c>
      <c r="E203" s="36">
        <v>37</v>
      </c>
      <c r="F203" s="137">
        <v>0.48648648648648651</v>
      </c>
      <c r="G203" s="135">
        <v>0.48648648648648651</v>
      </c>
    </row>
    <row r="204" spans="1:7" x14ac:dyDescent="0.2">
      <c r="A204" s="71" t="s">
        <v>1035</v>
      </c>
      <c r="B204" s="1" t="s">
        <v>1036</v>
      </c>
      <c r="C204" s="1" t="s">
        <v>1234</v>
      </c>
      <c r="D204" s="36" t="s">
        <v>1528</v>
      </c>
      <c r="E204" s="36" t="s">
        <v>1528</v>
      </c>
      <c r="F204" s="137" t="s">
        <v>1520</v>
      </c>
      <c r="G204" s="135" t="s">
        <v>1520</v>
      </c>
    </row>
    <row r="205" spans="1:7" x14ac:dyDescent="0.2">
      <c r="A205" s="71" t="s">
        <v>1035</v>
      </c>
      <c r="B205" s="1" t="s">
        <v>1036</v>
      </c>
      <c r="C205" s="1" t="s">
        <v>347</v>
      </c>
      <c r="D205" s="42" t="s">
        <v>1295</v>
      </c>
      <c r="E205" s="42" t="s">
        <v>1295</v>
      </c>
      <c r="F205" s="42" t="s">
        <v>1295</v>
      </c>
      <c r="G205" s="150" t="s">
        <v>1295</v>
      </c>
    </row>
    <row r="206" spans="1:7" x14ac:dyDescent="0.2">
      <c r="A206" s="71" t="s">
        <v>1035</v>
      </c>
      <c r="B206" s="1" t="s">
        <v>1036</v>
      </c>
      <c r="C206" s="1" t="s">
        <v>565</v>
      </c>
      <c r="D206" s="42" t="s">
        <v>1295</v>
      </c>
      <c r="E206" s="42" t="s">
        <v>1295</v>
      </c>
      <c r="F206" s="42" t="s">
        <v>1295</v>
      </c>
      <c r="G206" s="150" t="s">
        <v>1295</v>
      </c>
    </row>
    <row r="207" spans="1:7" x14ac:dyDescent="0.2">
      <c r="A207" s="71" t="s">
        <v>1035</v>
      </c>
      <c r="B207" s="1" t="s">
        <v>1036</v>
      </c>
      <c r="C207" s="1" t="s">
        <v>1223</v>
      </c>
      <c r="D207" s="42" t="s">
        <v>1295</v>
      </c>
      <c r="E207" s="42" t="s">
        <v>1295</v>
      </c>
      <c r="F207" s="42" t="s">
        <v>1295</v>
      </c>
      <c r="G207" s="150" t="s">
        <v>1295</v>
      </c>
    </row>
    <row r="208" spans="1:7" x14ac:dyDescent="0.2">
      <c r="A208" s="71" t="s">
        <v>254</v>
      </c>
      <c r="B208" s="1" t="s">
        <v>255</v>
      </c>
      <c r="C208" s="1" t="s">
        <v>456</v>
      </c>
      <c r="D208" s="36">
        <v>5</v>
      </c>
      <c r="E208" s="36">
        <v>37</v>
      </c>
      <c r="F208" s="137">
        <v>0.13513513513513514</v>
      </c>
      <c r="G208" s="135">
        <v>0.16216216216216217</v>
      </c>
    </row>
    <row r="209" spans="1:7" x14ac:dyDescent="0.2">
      <c r="A209" s="71" t="s">
        <v>251</v>
      </c>
      <c r="B209" s="1" t="s">
        <v>252</v>
      </c>
      <c r="C209" s="1" t="s">
        <v>1319</v>
      </c>
      <c r="D209" s="36">
        <v>12</v>
      </c>
      <c r="E209" s="36">
        <v>52</v>
      </c>
      <c r="F209" s="137">
        <v>0.23076923076923078</v>
      </c>
      <c r="G209" s="135">
        <v>0.26923076923076922</v>
      </c>
    </row>
    <row r="210" spans="1:7" x14ac:dyDescent="0.2">
      <c r="A210" s="71" t="s">
        <v>1428</v>
      </c>
      <c r="B210" s="1" t="s">
        <v>84</v>
      </c>
      <c r="C210" s="1" t="s">
        <v>475</v>
      </c>
      <c r="D210" s="36">
        <v>35</v>
      </c>
      <c r="E210" s="36">
        <v>65</v>
      </c>
      <c r="F210" s="137">
        <v>0.53846153846153844</v>
      </c>
      <c r="G210" s="135">
        <v>0.58461538461538465</v>
      </c>
    </row>
    <row r="211" spans="1:7" x14ac:dyDescent="0.2">
      <c r="A211" s="71" t="s">
        <v>1165</v>
      </c>
      <c r="B211" s="1" t="s">
        <v>1166</v>
      </c>
      <c r="C211" s="1" t="s">
        <v>558</v>
      </c>
      <c r="D211" s="36" t="s">
        <v>1528</v>
      </c>
      <c r="E211" s="36" t="s">
        <v>1528</v>
      </c>
      <c r="F211" s="137" t="s">
        <v>1506</v>
      </c>
      <c r="G211" s="135" t="s">
        <v>1506</v>
      </c>
    </row>
    <row r="212" spans="1:7" x14ac:dyDescent="0.2">
      <c r="A212" s="71" t="s">
        <v>663</v>
      </c>
      <c r="B212" s="1" t="s">
        <v>664</v>
      </c>
      <c r="C212" s="1" t="s">
        <v>476</v>
      </c>
      <c r="D212" s="36">
        <v>5</v>
      </c>
      <c r="E212" s="36">
        <v>14</v>
      </c>
      <c r="F212" s="137">
        <v>0.35714285714285715</v>
      </c>
      <c r="G212" s="135">
        <v>0.35714285714285715</v>
      </c>
    </row>
    <row r="213" spans="1:7" x14ac:dyDescent="0.2">
      <c r="A213" s="71" t="s">
        <v>663</v>
      </c>
      <c r="B213" s="1" t="s">
        <v>664</v>
      </c>
      <c r="C213" s="1" t="s">
        <v>1231</v>
      </c>
      <c r="D213" s="36">
        <v>0</v>
      </c>
      <c r="E213" s="36">
        <v>47</v>
      </c>
      <c r="F213" s="137">
        <v>0</v>
      </c>
      <c r="G213" s="135">
        <v>0</v>
      </c>
    </row>
    <row r="214" spans="1:7" x14ac:dyDescent="0.2">
      <c r="A214" s="71" t="s">
        <v>605</v>
      </c>
      <c r="B214" s="1" t="s">
        <v>606</v>
      </c>
      <c r="C214" s="1" t="s">
        <v>553</v>
      </c>
      <c r="D214" s="42" t="s">
        <v>1295</v>
      </c>
      <c r="E214" s="42" t="s">
        <v>1295</v>
      </c>
      <c r="F214" s="42" t="s">
        <v>1295</v>
      </c>
      <c r="G214" s="150" t="s">
        <v>1295</v>
      </c>
    </row>
    <row r="215" spans="1:7" x14ac:dyDescent="0.2">
      <c r="A215" s="71" t="s">
        <v>601</v>
      </c>
      <c r="B215" s="1" t="s">
        <v>115</v>
      </c>
      <c r="C215" s="1" t="s">
        <v>1319</v>
      </c>
      <c r="D215" s="36">
        <v>105</v>
      </c>
      <c r="E215" s="36">
        <v>156</v>
      </c>
      <c r="F215" s="137">
        <v>0.67307692307692313</v>
      </c>
      <c r="G215" s="135">
        <v>0.67307692307692313</v>
      </c>
    </row>
    <row r="216" spans="1:7" x14ac:dyDescent="0.2">
      <c r="A216" s="71" t="s">
        <v>601</v>
      </c>
      <c r="B216" s="1" t="s">
        <v>115</v>
      </c>
      <c r="C216" s="1" t="s">
        <v>1240</v>
      </c>
      <c r="D216" s="42" t="s">
        <v>1295</v>
      </c>
      <c r="E216" s="42" t="s">
        <v>1295</v>
      </c>
      <c r="F216" s="42" t="s">
        <v>1295</v>
      </c>
      <c r="G216" s="150" t="s">
        <v>1295</v>
      </c>
    </row>
    <row r="217" spans="1:7" x14ac:dyDescent="0.2">
      <c r="A217" s="71" t="s">
        <v>116</v>
      </c>
      <c r="B217" s="1" t="s">
        <v>117</v>
      </c>
      <c r="C217" s="1" t="s">
        <v>1319</v>
      </c>
      <c r="D217" s="36">
        <v>361</v>
      </c>
      <c r="E217" s="36">
        <v>611</v>
      </c>
      <c r="F217" s="137">
        <v>0.5908346972176759</v>
      </c>
      <c r="G217" s="135">
        <v>0.66775777414075288</v>
      </c>
    </row>
    <row r="218" spans="1:7" x14ac:dyDescent="0.2">
      <c r="A218" s="71" t="s">
        <v>519</v>
      </c>
      <c r="B218" s="1" t="s">
        <v>174</v>
      </c>
      <c r="C218" s="1" t="s">
        <v>456</v>
      </c>
      <c r="D218" s="36" t="s">
        <v>1528</v>
      </c>
      <c r="E218" s="36" t="s">
        <v>1528</v>
      </c>
      <c r="F218" s="137" t="s">
        <v>1466</v>
      </c>
      <c r="G218" s="135" t="s">
        <v>1466</v>
      </c>
    </row>
    <row r="219" spans="1:7" x14ac:dyDescent="0.2">
      <c r="A219" s="71" t="s">
        <v>519</v>
      </c>
      <c r="B219" s="1" t="s">
        <v>174</v>
      </c>
      <c r="C219" s="1" t="s">
        <v>464</v>
      </c>
      <c r="D219" s="42" t="s">
        <v>1295</v>
      </c>
      <c r="E219" s="42" t="s">
        <v>1295</v>
      </c>
      <c r="F219" s="42" t="s">
        <v>1295</v>
      </c>
      <c r="G219" s="150" t="s">
        <v>1295</v>
      </c>
    </row>
    <row r="220" spans="1:7" x14ac:dyDescent="0.2">
      <c r="A220" s="71" t="s">
        <v>519</v>
      </c>
      <c r="B220" s="1" t="s">
        <v>174</v>
      </c>
      <c r="C220" s="1" t="s">
        <v>1201</v>
      </c>
      <c r="D220" s="42" t="s">
        <v>1295</v>
      </c>
      <c r="E220" s="42" t="s">
        <v>1295</v>
      </c>
      <c r="F220" s="42" t="s">
        <v>1295</v>
      </c>
      <c r="G220" s="150" t="s">
        <v>1295</v>
      </c>
    </row>
    <row r="221" spans="1:7" x14ac:dyDescent="0.2">
      <c r="A221" s="71" t="s">
        <v>519</v>
      </c>
      <c r="B221" s="1" t="s">
        <v>174</v>
      </c>
      <c r="C221" s="1" t="s">
        <v>1319</v>
      </c>
      <c r="D221" s="36">
        <v>7</v>
      </c>
      <c r="E221" s="36">
        <v>27</v>
      </c>
      <c r="F221" s="137">
        <v>0.25925925925925924</v>
      </c>
      <c r="G221" s="135">
        <v>0.25925925925925924</v>
      </c>
    </row>
    <row r="222" spans="1:7" x14ac:dyDescent="0.2">
      <c r="A222" s="71" t="s">
        <v>519</v>
      </c>
      <c r="B222" s="1" t="s">
        <v>174</v>
      </c>
      <c r="C222" s="1" t="s">
        <v>555</v>
      </c>
      <c r="D222" s="42" t="s">
        <v>1295</v>
      </c>
      <c r="E222" s="42" t="s">
        <v>1295</v>
      </c>
      <c r="F222" s="42" t="s">
        <v>1295</v>
      </c>
      <c r="G222" s="150" t="s">
        <v>1295</v>
      </c>
    </row>
    <row r="223" spans="1:7" x14ac:dyDescent="0.2">
      <c r="A223" s="71" t="s">
        <v>519</v>
      </c>
      <c r="B223" s="1" t="s">
        <v>174</v>
      </c>
      <c r="C223" s="1" t="s">
        <v>542</v>
      </c>
      <c r="D223" s="36" t="s">
        <v>1528</v>
      </c>
      <c r="E223" s="36" t="s">
        <v>1528</v>
      </c>
      <c r="F223" s="137" t="s">
        <v>1510</v>
      </c>
      <c r="G223" s="135" t="s">
        <v>1512</v>
      </c>
    </row>
    <row r="224" spans="1:7" x14ac:dyDescent="0.2">
      <c r="A224" s="71" t="s">
        <v>519</v>
      </c>
      <c r="B224" s="1" t="s">
        <v>174</v>
      </c>
      <c r="C224" s="1" t="s">
        <v>347</v>
      </c>
      <c r="D224" s="36" t="s">
        <v>1528</v>
      </c>
      <c r="E224" s="36" t="s">
        <v>1528</v>
      </c>
      <c r="F224" s="137" t="s">
        <v>1501</v>
      </c>
      <c r="G224" s="135" t="s">
        <v>1501</v>
      </c>
    </row>
    <row r="225" spans="1:7" x14ac:dyDescent="0.2">
      <c r="A225" s="71" t="s">
        <v>519</v>
      </c>
      <c r="B225" s="1" t="s">
        <v>174</v>
      </c>
      <c r="C225" s="1" t="s">
        <v>457</v>
      </c>
      <c r="D225" s="42" t="s">
        <v>1295</v>
      </c>
      <c r="E225" s="42" t="s">
        <v>1295</v>
      </c>
      <c r="F225" s="42" t="s">
        <v>1295</v>
      </c>
      <c r="G225" s="150" t="s">
        <v>1295</v>
      </c>
    </row>
    <row r="226" spans="1:7" x14ac:dyDescent="0.2">
      <c r="A226" s="71" t="s">
        <v>519</v>
      </c>
      <c r="B226" s="1" t="s">
        <v>174</v>
      </c>
      <c r="C226" s="1" t="s">
        <v>1223</v>
      </c>
      <c r="D226" s="36" t="s">
        <v>1528</v>
      </c>
      <c r="E226" s="36" t="s">
        <v>1528</v>
      </c>
      <c r="F226" s="137" t="s">
        <v>1518</v>
      </c>
      <c r="G226" s="135" t="s">
        <v>1518</v>
      </c>
    </row>
    <row r="227" spans="1:7" x14ac:dyDescent="0.2">
      <c r="A227" s="71" t="s">
        <v>519</v>
      </c>
      <c r="B227" s="1" t="s">
        <v>174</v>
      </c>
      <c r="C227" s="1" t="s">
        <v>481</v>
      </c>
      <c r="D227" s="36">
        <v>0</v>
      </c>
      <c r="E227" s="36" t="s">
        <v>1528</v>
      </c>
      <c r="F227" s="137" t="s">
        <v>1504</v>
      </c>
      <c r="G227" s="135" t="s">
        <v>1504</v>
      </c>
    </row>
    <row r="228" spans="1:7" x14ac:dyDescent="0.2">
      <c r="A228" s="71" t="s">
        <v>519</v>
      </c>
      <c r="B228" s="1" t="s">
        <v>174</v>
      </c>
      <c r="C228" s="1" t="s">
        <v>1187</v>
      </c>
      <c r="D228" s="36">
        <v>0</v>
      </c>
      <c r="E228" s="36" t="s">
        <v>1528</v>
      </c>
      <c r="F228" s="137" t="s">
        <v>1504</v>
      </c>
      <c r="G228" s="135" t="s">
        <v>1504</v>
      </c>
    </row>
    <row r="229" spans="1:7" x14ac:dyDescent="0.2">
      <c r="A229" s="71" t="s">
        <v>589</v>
      </c>
      <c r="B229" s="1" t="s">
        <v>89</v>
      </c>
      <c r="C229" s="1" t="s">
        <v>522</v>
      </c>
      <c r="D229" s="36">
        <v>13</v>
      </c>
      <c r="E229" s="36">
        <v>111</v>
      </c>
      <c r="F229" s="137">
        <v>0.11711711711711711</v>
      </c>
      <c r="G229" s="135">
        <v>0.38738738738738737</v>
      </c>
    </row>
    <row r="230" spans="1:7" x14ac:dyDescent="0.2">
      <c r="A230" s="71" t="s">
        <v>613</v>
      </c>
      <c r="B230" s="1" t="s">
        <v>104</v>
      </c>
      <c r="C230" s="1" t="s">
        <v>522</v>
      </c>
      <c r="D230" s="36">
        <v>13</v>
      </c>
      <c r="E230" s="36">
        <v>164</v>
      </c>
      <c r="F230" s="137">
        <v>7.926829268292683E-2</v>
      </c>
      <c r="G230" s="135">
        <v>0.46341463414634149</v>
      </c>
    </row>
    <row r="231" spans="1:7" x14ac:dyDescent="0.2">
      <c r="A231" s="71" t="s">
        <v>613</v>
      </c>
      <c r="B231" s="1" t="s">
        <v>104</v>
      </c>
      <c r="C231" s="1" t="s">
        <v>522</v>
      </c>
      <c r="D231" s="42" t="s">
        <v>1295</v>
      </c>
      <c r="E231" s="42" t="s">
        <v>1295</v>
      </c>
      <c r="F231" s="42" t="s">
        <v>1295</v>
      </c>
      <c r="G231" s="150" t="s">
        <v>1295</v>
      </c>
    </row>
    <row r="232" spans="1:7" x14ac:dyDescent="0.2">
      <c r="A232" s="71" t="s">
        <v>795</v>
      </c>
      <c r="B232" s="1" t="s">
        <v>271</v>
      </c>
      <c r="C232" s="1" t="s">
        <v>522</v>
      </c>
      <c r="D232" s="36">
        <v>9</v>
      </c>
      <c r="E232" s="36">
        <v>52</v>
      </c>
      <c r="F232" s="137">
        <v>0.17307692307692307</v>
      </c>
      <c r="G232" s="135">
        <v>0.5</v>
      </c>
    </row>
    <row r="233" spans="1:7" x14ac:dyDescent="0.2">
      <c r="A233" s="71" t="s">
        <v>615</v>
      </c>
      <c r="B233" s="1" t="s">
        <v>301</v>
      </c>
      <c r="C233" s="1" t="s">
        <v>522</v>
      </c>
      <c r="D233" s="36">
        <v>83</v>
      </c>
      <c r="E233" s="36">
        <v>416</v>
      </c>
      <c r="F233" s="137">
        <v>0.19951923076923078</v>
      </c>
      <c r="G233" s="135">
        <v>0.51442307692307687</v>
      </c>
    </row>
    <row r="234" spans="1:7" x14ac:dyDescent="0.2">
      <c r="A234" s="71" t="s">
        <v>138</v>
      </c>
      <c r="B234" s="1" t="s">
        <v>139</v>
      </c>
      <c r="C234" s="1" t="s">
        <v>338</v>
      </c>
      <c r="D234" s="36">
        <v>0</v>
      </c>
      <c r="E234" s="36">
        <v>17</v>
      </c>
      <c r="F234" s="137">
        <v>0</v>
      </c>
      <c r="G234" s="135">
        <v>0</v>
      </c>
    </row>
    <row r="235" spans="1:7" x14ac:dyDescent="0.2">
      <c r="A235" s="71" t="s">
        <v>138</v>
      </c>
      <c r="B235" s="1" t="s">
        <v>139</v>
      </c>
      <c r="C235" s="1" t="s">
        <v>1319</v>
      </c>
      <c r="D235" s="36">
        <v>2</v>
      </c>
      <c r="E235" s="36">
        <v>43</v>
      </c>
      <c r="F235" s="137">
        <v>4.6511627906976744E-2</v>
      </c>
      <c r="G235" s="135">
        <v>4.6511627906976744E-2</v>
      </c>
    </row>
    <row r="236" spans="1:7" x14ac:dyDescent="0.2">
      <c r="A236" s="71" t="s">
        <v>138</v>
      </c>
      <c r="B236" s="1" t="s">
        <v>139</v>
      </c>
      <c r="C236" s="1" t="s">
        <v>1318</v>
      </c>
      <c r="D236" s="36">
        <v>247</v>
      </c>
      <c r="E236" s="36">
        <v>351</v>
      </c>
      <c r="F236" s="137">
        <v>0.70370370370370372</v>
      </c>
      <c r="G236" s="135">
        <v>0.70370370370370372</v>
      </c>
    </row>
    <row r="237" spans="1:7" x14ac:dyDescent="0.2">
      <c r="A237" s="71" t="s">
        <v>269</v>
      </c>
      <c r="B237" s="1" t="s">
        <v>270</v>
      </c>
      <c r="C237" s="1" t="s">
        <v>1224</v>
      </c>
      <c r="D237" s="36">
        <v>10</v>
      </c>
      <c r="E237" s="36">
        <v>20</v>
      </c>
      <c r="F237" s="137">
        <v>0.5</v>
      </c>
      <c r="G237" s="135">
        <v>0.5</v>
      </c>
    </row>
    <row r="238" spans="1:7" x14ac:dyDescent="0.2">
      <c r="A238" s="71" t="s">
        <v>794</v>
      </c>
      <c r="B238" s="1" t="s">
        <v>266</v>
      </c>
      <c r="C238" s="1" t="s">
        <v>466</v>
      </c>
      <c r="D238" s="42" t="s">
        <v>1295</v>
      </c>
      <c r="E238" s="42" t="s">
        <v>1295</v>
      </c>
      <c r="F238" s="42" t="s">
        <v>1295</v>
      </c>
      <c r="G238" s="150" t="s">
        <v>1295</v>
      </c>
    </row>
    <row r="239" spans="1:7" x14ac:dyDescent="0.2">
      <c r="A239" s="71" t="s">
        <v>170</v>
      </c>
      <c r="B239" s="1" t="s">
        <v>171</v>
      </c>
      <c r="C239" s="1" t="s">
        <v>456</v>
      </c>
      <c r="D239" s="36">
        <v>78</v>
      </c>
      <c r="E239" s="36">
        <v>93</v>
      </c>
      <c r="F239" s="137">
        <v>0.83870967741935487</v>
      </c>
      <c r="G239" s="135">
        <v>0.83870967741935487</v>
      </c>
    </row>
    <row r="240" spans="1:7" x14ac:dyDescent="0.2">
      <c r="A240" s="71" t="s">
        <v>170</v>
      </c>
      <c r="B240" s="1" t="s">
        <v>171</v>
      </c>
      <c r="C240" s="1" t="s">
        <v>1320</v>
      </c>
      <c r="D240" s="36">
        <v>68</v>
      </c>
      <c r="E240" s="36">
        <v>98</v>
      </c>
      <c r="F240" s="137">
        <v>0.69387755102040816</v>
      </c>
      <c r="G240" s="135">
        <v>0.69387755102040816</v>
      </c>
    </row>
    <row r="241" spans="1:7" x14ac:dyDescent="0.2">
      <c r="A241" s="71" t="s">
        <v>170</v>
      </c>
      <c r="B241" s="1" t="s">
        <v>171</v>
      </c>
      <c r="C241" s="1" t="s">
        <v>457</v>
      </c>
      <c r="D241" s="36">
        <v>68</v>
      </c>
      <c r="E241" s="36">
        <v>90</v>
      </c>
      <c r="F241" s="137">
        <v>0.75555555555555554</v>
      </c>
      <c r="G241" s="135">
        <v>0.75555555555555554</v>
      </c>
    </row>
    <row r="242" spans="1:7" x14ac:dyDescent="0.2">
      <c r="A242" s="71" t="s">
        <v>267</v>
      </c>
      <c r="B242" s="1" t="s">
        <v>268</v>
      </c>
      <c r="C242" s="1" t="s">
        <v>527</v>
      </c>
      <c r="D242" s="36" t="s">
        <v>1528</v>
      </c>
      <c r="E242" s="36" t="s">
        <v>1528</v>
      </c>
      <c r="F242" s="137" t="s">
        <v>1525</v>
      </c>
      <c r="G242" s="135" t="s">
        <v>1525</v>
      </c>
    </row>
    <row r="243" spans="1:7" x14ac:dyDescent="0.2">
      <c r="A243" s="71" t="s">
        <v>267</v>
      </c>
      <c r="B243" s="1" t="s">
        <v>268</v>
      </c>
      <c r="C243" s="1" t="s">
        <v>526</v>
      </c>
      <c r="D243" s="36" t="s">
        <v>1528</v>
      </c>
      <c r="E243" s="36" t="s">
        <v>1528</v>
      </c>
      <c r="F243" s="137" t="s">
        <v>1515</v>
      </c>
      <c r="G243" s="135" t="s">
        <v>1515</v>
      </c>
    </row>
    <row r="244" spans="1:7" x14ac:dyDescent="0.2">
      <c r="A244" s="71" t="s">
        <v>267</v>
      </c>
      <c r="B244" s="1" t="s">
        <v>268</v>
      </c>
      <c r="C244" s="1" t="s">
        <v>1323</v>
      </c>
      <c r="D244" s="36" t="s">
        <v>1528</v>
      </c>
      <c r="E244" s="36" t="s">
        <v>1528</v>
      </c>
      <c r="F244" s="137" t="s">
        <v>1508</v>
      </c>
      <c r="G244" s="135" t="s">
        <v>1508</v>
      </c>
    </row>
    <row r="245" spans="1:7" x14ac:dyDescent="0.2">
      <c r="A245" s="71" t="s">
        <v>267</v>
      </c>
      <c r="B245" s="1" t="s">
        <v>268</v>
      </c>
      <c r="C245" s="1" t="s">
        <v>485</v>
      </c>
      <c r="D245" s="36">
        <v>22</v>
      </c>
      <c r="E245" s="36">
        <v>34</v>
      </c>
      <c r="F245" s="137">
        <v>0.6470588235294118</v>
      </c>
      <c r="G245" s="135">
        <v>0.67647058823529416</v>
      </c>
    </row>
    <row r="246" spans="1:7" x14ac:dyDescent="0.2">
      <c r="A246" s="71" t="s">
        <v>267</v>
      </c>
      <c r="B246" s="1" t="s">
        <v>268</v>
      </c>
      <c r="C246" s="1" t="s">
        <v>1324</v>
      </c>
      <c r="D246" s="36">
        <v>64</v>
      </c>
      <c r="E246" s="36">
        <v>96</v>
      </c>
      <c r="F246" s="137">
        <v>0.66666666666666663</v>
      </c>
      <c r="G246" s="135">
        <v>0.67708333333333337</v>
      </c>
    </row>
    <row r="247" spans="1:7" x14ac:dyDescent="0.2">
      <c r="A247" s="71" t="s">
        <v>1153</v>
      </c>
      <c r="B247" s="1" t="s">
        <v>1154</v>
      </c>
      <c r="C247" s="1" t="s">
        <v>338</v>
      </c>
      <c r="D247" s="36">
        <v>0</v>
      </c>
      <c r="E247" s="36" t="s">
        <v>1528</v>
      </c>
      <c r="F247" s="137" t="s">
        <v>1504</v>
      </c>
      <c r="G247" s="135" t="s">
        <v>1504</v>
      </c>
    </row>
    <row r="248" spans="1:7" x14ac:dyDescent="0.2">
      <c r="A248" s="71" t="s">
        <v>1301</v>
      </c>
      <c r="B248" s="1" t="s">
        <v>1302</v>
      </c>
      <c r="C248" s="1" t="s">
        <v>456</v>
      </c>
      <c r="D248" s="36">
        <v>0</v>
      </c>
      <c r="E248" s="36">
        <v>11</v>
      </c>
      <c r="F248" s="137">
        <v>0</v>
      </c>
      <c r="G248" s="135">
        <v>0</v>
      </c>
    </row>
    <row r="249" spans="1:7" x14ac:dyDescent="0.2">
      <c r="A249" s="71" t="s">
        <v>317</v>
      </c>
      <c r="B249" s="1" t="s">
        <v>318</v>
      </c>
      <c r="C249" s="1" t="s">
        <v>485</v>
      </c>
      <c r="D249" s="36">
        <v>21</v>
      </c>
      <c r="E249" s="36">
        <v>26</v>
      </c>
      <c r="F249" s="137">
        <v>0.80769230769230771</v>
      </c>
      <c r="G249" s="135">
        <v>0.80769230769230771</v>
      </c>
    </row>
    <row r="250" spans="1:7" x14ac:dyDescent="0.2">
      <c r="A250" s="71" t="s">
        <v>1089</v>
      </c>
      <c r="B250" s="1" t="s">
        <v>1090</v>
      </c>
      <c r="C250" s="1" t="s">
        <v>1323</v>
      </c>
      <c r="D250" s="36" t="s">
        <v>1528</v>
      </c>
      <c r="E250" s="36" t="s">
        <v>1528</v>
      </c>
      <c r="F250" s="137" t="s">
        <v>1498</v>
      </c>
      <c r="G250" s="135" t="s">
        <v>1512</v>
      </c>
    </row>
    <row r="251" spans="1:7" x14ac:dyDescent="0.2">
      <c r="A251" s="71" t="s">
        <v>906</v>
      </c>
      <c r="B251" s="1" t="s">
        <v>907</v>
      </c>
      <c r="C251" s="1" t="s">
        <v>486</v>
      </c>
      <c r="D251" s="36" t="s">
        <v>1528</v>
      </c>
      <c r="E251" s="36" t="s">
        <v>1528</v>
      </c>
      <c r="F251" s="137" t="s">
        <v>1466</v>
      </c>
      <c r="G251" s="135" t="s">
        <v>1466</v>
      </c>
    </row>
    <row r="252" spans="1:7" x14ac:dyDescent="0.2">
      <c r="A252" s="71" t="s">
        <v>906</v>
      </c>
      <c r="B252" s="1" t="s">
        <v>907</v>
      </c>
      <c r="C252" s="1" t="s">
        <v>1323</v>
      </c>
      <c r="D252" s="36" t="s">
        <v>1528</v>
      </c>
      <c r="E252" s="36" t="s">
        <v>1528</v>
      </c>
      <c r="F252" s="137" t="s">
        <v>1466</v>
      </c>
      <c r="G252" s="135" t="s">
        <v>1466</v>
      </c>
    </row>
    <row r="253" spans="1:7" x14ac:dyDescent="0.2">
      <c r="A253" s="71" t="s">
        <v>906</v>
      </c>
      <c r="B253" s="1" t="s">
        <v>907</v>
      </c>
      <c r="C253" s="1" t="s">
        <v>485</v>
      </c>
      <c r="D253" s="36" t="s">
        <v>1528</v>
      </c>
      <c r="E253" s="36" t="s">
        <v>1528</v>
      </c>
      <c r="F253" s="137" t="s">
        <v>1518</v>
      </c>
      <c r="G253" s="135" t="s">
        <v>1518</v>
      </c>
    </row>
    <row r="254" spans="1:7" x14ac:dyDescent="0.2">
      <c r="A254" s="71" t="s">
        <v>289</v>
      </c>
      <c r="B254" s="1" t="s">
        <v>290</v>
      </c>
      <c r="C254" s="1" t="s">
        <v>528</v>
      </c>
      <c r="D254" s="36" t="s">
        <v>1528</v>
      </c>
      <c r="E254" s="36" t="s">
        <v>1528</v>
      </c>
      <c r="F254" s="137" t="s">
        <v>1500</v>
      </c>
      <c r="G254" s="135" t="s">
        <v>1500</v>
      </c>
    </row>
    <row r="255" spans="1:7" x14ac:dyDescent="0.2">
      <c r="A255" s="71" t="s">
        <v>289</v>
      </c>
      <c r="B255" s="1" t="s">
        <v>290</v>
      </c>
      <c r="C255" s="1" t="s">
        <v>1313</v>
      </c>
      <c r="D255" s="36" t="s">
        <v>1528</v>
      </c>
      <c r="E255" s="36" t="s">
        <v>1528</v>
      </c>
      <c r="F255" s="137" t="s">
        <v>1466</v>
      </c>
      <c r="G255" s="135" t="s">
        <v>1466</v>
      </c>
    </row>
    <row r="256" spans="1:7" x14ac:dyDescent="0.2">
      <c r="A256" s="71" t="s">
        <v>289</v>
      </c>
      <c r="B256" s="1" t="s">
        <v>290</v>
      </c>
      <c r="C256" s="1" t="s">
        <v>458</v>
      </c>
      <c r="D256" s="36">
        <v>6</v>
      </c>
      <c r="E256" s="36">
        <v>28</v>
      </c>
      <c r="F256" s="137">
        <v>0.21428571428571427</v>
      </c>
      <c r="G256" s="135">
        <v>0.21428571428571427</v>
      </c>
    </row>
    <row r="257" spans="1:7" x14ac:dyDescent="0.2">
      <c r="A257" s="71" t="s">
        <v>289</v>
      </c>
      <c r="B257" s="1" t="s">
        <v>290</v>
      </c>
      <c r="C257" s="1" t="s">
        <v>1277</v>
      </c>
      <c r="D257" s="36" t="s">
        <v>1528</v>
      </c>
      <c r="E257" s="36" t="s">
        <v>1528</v>
      </c>
      <c r="F257" s="137" t="s">
        <v>1501</v>
      </c>
      <c r="G257" s="135" t="s">
        <v>1501</v>
      </c>
    </row>
    <row r="258" spans="1:7" x14ac:dyDescent="0.2">
      <c r="A258" s="71" t="s">
        <v>289</v>
      </c>
      <c r="B258" s="1" t="s">
        <v>290</v>
      </c>
      <c r="C258" s="1" t="s">
        <v>1229</v>
      </c>
      <c r="D258" s="42" t="s">
        <v>1295</v>
      </c>
      <c r="E258" s="42" t="s">
        <v>1295</v>
      </c>
      <c r="F258" s="42" t="s">
        <v>1295</v>
      </c>
      <c r="G258" s="150" t="s">
        <v>1295</v>
      </c>
    </row>
    <row r="259" spans="1:7" x14ac:dyDescent="0.2">
      <c r="A259" s="71" t="s">
        <v>289</v>
      </c>
      <c r="B259" s="1" t="s">
        <v>290</v>
      </c>
      <c r="C259" s="1" t="s">
        <v>1224</v>
      </c>
      <c r="D259" s="36">
        <v>7</v>
      </c>
      <c r="E259" s="36">
        <v>25</v>
      </c>
      <c r="F259" s="137">
        <v>0.28000000000000003</v>
      </c>
      <c r="G259" s="135">
        <v>0.32</v>
      </c>
    </row>
    <row r="260" spans="1:7" x14ac:dyDescent="0.2">
      <c r="A260" s="71" t="s">
        <v>911</v>
      </c>
      <c r="B260" s="1" t="s">
        <v>912</v>
      </c>
      <c r="C260" s="1" t="s">
        <v>456</v>
      </c>
      <c r="D260" s="42" t="s">
        <v>1295</v>
      </c>
      <c r="E260" s="42" t="s">
        <v>1295</v>
      </c>
      <c r="F260" s="42" t="s">
        <v>1295</v>
      </c>
      <c r="G260" s="150" t="s">
        <v>1295</v>
      </c>
    </row>
    <row r="261" spans="1:7" x14ac:dyDescent="0.2">
      <c r="A261" s="71" t="s">
        <v>911</v>
      </c>
      <c r="B261" s="1" t="s">
        <v>912</v>
      </c>
      <c r="C261" s="1" t="s">
        <v>457</v>
      </c>
      <c r="D261" s="42" t="s">
        <v>1295</v>
      </c>
      <c r="E261" s="42" t="s">
        <v>1295</v>
      </c>
      <c r="F261" s="42" t="s">
        <v>1295</v>
      </c>
      <c r="G261" s="150" t="s">
        <v>1295</v>
      </c>
    </row>
    <row r="262" spans="1:7" x14ac:dyDescent="0.2">
      <c r="A262" s="71" t="s">
        <v>177</v>
      </c>
      <c r="B262" s="1" t="s">
        <v>178</v>
      </c>
      <c r="C262" s="1" t="s">
        <v>491</v>
      </c>
      <c r="D262" s="36" t="s">
        <v>1528</v>
      </c>
      <c r="E262" s="36" t="s">
        <v>1528</v>
      </c>
      <c r="F262" s="137" t="s">
        <v>1519</v>
      </c>
      <c r="G262" s="135" t="s">
        <v>1519</v>
      </c>
    </row>
    <row r="263" spans="1:7" x14ac:dyDescent="0.2">
      <c r="A263" s="71" t="s">
        <v>177</v>
      </c>
      <c r="B263" s="1" t="s">
        <v>178</v>
      </c>
      <c r="C263" s="1" t="s">
        <v>529</v>
      </c>
      <c r="D263" s="36" t="s">
        <v>1528</v>
      </c>
      <c r="E263" s="36" t="s">
        <v>1528</v>
      </c>
      <c r="F263" s="137" t="s">
        <v>1530</v>
      </c>
      <c r="G263" s="135" t="s">
        <v>1530</v>
      </c>
    </row>
    <row r="264" spans="1:7" x14ac:dyDescent="0.2">
      <c r="A264" s="71" t="s">
        <v>238</v>
      </c>
      <c r="B264" s="1" t="s">
        <v>239</v>
      </c>
      <c r="C264" s="1" t="s">
        <v>481</v>
      </c>
      <c r="D264" s="42" t="s">
        <v>1295</v>
      </c>
      <c r="E264" s="42" t="s">
        <v>1295</v>
      </c>
      <c r="F264" s="42" t="s">
        <v>1295</v>
      </c>
      <c r="G264" s="150" t="s">
        <v>1295</v>
      </c>
    </row>
    <row r="265" spans="1:7" x14ac:dyDescent="0.2">
      <c r="A265" s="71" t="s">
        <v>238</v>
      </c>
      <c r="B265" s="1" t="s">
        <v>239</v>
      </c>
      <c r="C265" s="1" t="s">
        <v>1319</v>
      </c>
      <c r="D265" s="36">
        <v>5</v>
      </c>
      <c r="E265" s="36">
        <v>11</v>
      </c>
      <c r="F265" s="137">
        <v>0.45454545454545453</v>
      </c>
      <c r="G265" s="135">
        <v>0.45454545454545453</v>
      </c>
    </row>
    <row r="266" spans="1:7" x14ac:dyDescent="0.2">
      <c r="A266" s="71" t="s">
        <v>238</v>
      </c>
      <c r="B266" s="1" t="s">
        <v>239</v>
      </c>
      <c r="C266" s="1" t="s">
        <v>456</v>
      </c>
      <c r="D266" s="36">
        <v>23</v>
      </c>
      <c r="E266" s="36">
        <v>44</v>
      </c>
      <c r="F266" s="137">
        <v>0.52272727272727271</v>
      </c>
      <c r="G266" s="135">
        <v>0.52272727272727271</v>
      </c>
    </row>
    <row r="267" spans="1:7" x14ac:dyDescent="0.2">
      <c r="A267" s="71" t="s">
        <v>238</v>
      </c>
      <c r="B267" s="1" t="s">
        <v>239</v>
      </c>
      <c r="C267" s="1" t="s">
        <v>457</v>
      </c>
      <c r="D267" s="36">
        <v>10</v>
      </c>
      <c r="E267" s="36">
        <v>16</v>
      </c>
      <c r="F267" s="137">
        <v>0.625</v>
      </c>
      <c r="G267" s="135">
        <v>0.625</v>
      </c>
    </row>
    <row r="268" spans="1:7" x14ac:dyDescent="0.2">
      <c r="A268" s="71" t="s">
        <v>602</v>
      </c>
      <c r="B268" s="1" t="s">
        <v>603</v>
      </c>
      <c r="C268" s="1" t="s">
        <v>456</v>
      </c>
      <c r="D268" s="36">
        <v>12</v>
      </c>
      <c r="E268" s="36">
        <v>12</v>
      </c>
      <c r="F268" s="137">
        <v>1</v>
      </c>
      <c r="G268" s="135">
        <v>1</v>
      </c>
    </row>
    <row r="269" spans="1:7" x14ac:dyDescent="0.2">
      <c r="A269" s="71" t="s">
        <v>803</v>
      </c>
      <c r="B269" s="1" t="s">
        <v>804</v>
      </c>
      <c r="C269" s="1" t="s">
        <v>1236</v>
      </c>
      <c r="D269" s="36">
        <v>12</v>
      </c>
      <c r="E269" s="36">
        <v>19</v>
      </c>
      <c r="F269" s="137">
        <v>0.63157894736842102</v>
      </c>
      <c r="G269" s="135">
        <v>0.63157894736842102</v>
      </c>
    </row>
    <row r="270" spans="1:7" x14ac:dyDescent="0.2">
      <c r="A270" s="71" t="s">
        <v>1303</v>
      </c>
      <c r="B270" s="1" t="s">
        <v>1124</v>
      </c>
      <c r="C270" s="1" t="s">
        <v>456</v>
      </c>
      <c r="D270" s="36">
        <v>0</v>
      </c>
      <c r="E270" s="36" t="s">
        <v>1528</v>
      </c>
      <c r="F270" s="137" t="s">
        <v>1504</v>
      </c>
      <c r="G270" s="135" t="s">
        <v>1504</v>
      </c>
    </row>
    <row r="271" spans="1:7" x14ac:dyDescent="0.2">
      <c r="A271" s="71" t="s">
        <v>647</v>
      </c>
      <c r="B271" s="1" t="s">
        <v>248</v>
      </c>
      <c r="C271" s="1" t="s">
        <v>456</v>
      </c>
      <c r="D271" s="36">
        <v>56</v>
      </c>
      <c r="E271" s="36">
        <v>151</v>
      </c>
      <c r="F271" s="137">
        <v>0.37086092715231789</v>
      </c>
      <c r="G271" s="135">
        <v>0.38410596026490068</v>
      </c>
    </row>
    <row r="272" spans="1:7" x14ac:dyDescent="0.2">
      <c r="A272" s="71" t="s">
        <v>694</v>
      </c>
      <c r="B272" s="1" t="s">
        <v>247</v>
      </c>
      <c r="C272" s="1" t="s">
        <v>457</v>
      </c>
      <c r="D272" s="36">
        <v>27</v>
      </c>
      <c r="E272" s="36">
        <v>114</v>
      </c>
      <c r="F272" s="137">
        <v>0.23684210526315788</v>
      </c>
      <c r="G272" s="135">
        <v>0.23684210526315788</v>
      </c>
    </row>
    <row r="273" spans="1:7" x14ac:dyDescent="0.2">
      <c r="A273" s="71" t="s">
        <v>593</v>
      </c>
      <c r="B273" s="1" t="s">
        <v>99</v>
      </c>
      <c r="C273" s="1" t="s">
        <v>340</v>
      </c>
      <c r="D273" s="36">
        <v>16</v>
      </c>
      <c r="E273" s="36">
        <v>34</v>
      </c>
      <c r="F273" s="137">
        <v>0.47058823529411764</v>
      </c>
      <c r="G273" s="135">
        <v>0.5</v>
      </c>
    </row>
    <row r="274" spans="1:7" x14ac:dyDescent="0.2">
      <c r="A274" s="71" t="s">
        <v>967</v>
      </c>
      <c r="B274" s="1" t="s">
        <v>968</v>
      </c>
      <c r="C274" s="1" t="s">
        <v>1326</v>
      </c>
      <c r="D274" s="36">
        <v>0</v>
      </c>
      <c r="E274" s="36" t="s">
        <v>1528</v>
      </c>
      <c r="F274" s="137" t="s">
        <v>1504</v>
      </c>
      <c r="G274" s="135" t="s">
        <v>1504</v>
      </c>
    </row>
    <row r="275" spans="1:7" x14ac:dyDescent="0.2">
      <c r="A275" s="71" t="s">
        <v>967</v>
      </c>
      <c r="B275" s="1" t="s">
        <v>968</v>
      </c>
      <c r="C275" s="1" t="s">
        <v>457</v>
      </c>
      <c r="D275" s="36">
        <v>0</v>
      </c>
      <c r="E275" s="36" t="s">
        <v>1528</v>
      </c>
      <c r="F275" s="137" t="s">
        <v>1504</v>
      </c>
      <c r="G275" s="135" t="s">
        <v>1504</v>
      </c>
    </row>
    <row r="276" spans="1:7" x14ac:dyDescent="0.2">
      <c r="A276" s="71" t="s">
        <v>1145</v>
      </c>
      <c r="B276" s="1" t="s">
        <v>1146</v>
      </c>
      <c r="C276" s="1" t="s">
        <v>533</v>
      </c>
      <c r="D276" s="36">
        <v>0</v>
      </c>
      <c r="E276" s="36" t="s">
        <v>1528</v>
      </c>
      <c r="F276" s="137" t="s">
        <v>1504</v>
      </c>
      <c r="G276" s="135" t="s">
        <v>1504</v>
      </c>
    </row>
    <row r="277" spans="1:7" x14ac:dyDescent="0.2">
      <c r="A277" s="71" t="s">
        <v>962</v>
      </c>
      <c r="B277" s="1" t="s">
        <v>963</v>
      </c>
      <c r="C277" s="1" t="s">
        <v>1274</v>
      </c>
      <c r="D277" s="36" t="s">
        <v>1528</v>
      </c>
      <c r="E277" s="36" t="s">
        <v>1528</v>
      </c>
      <c r="F277" s="137" t="s">
        <v>1524</v>
      </c>
      <c r="G277" s="135" t="s">
        <v>1524</v>
      </c>
    </row>
    <row r="278" spans="1:7" x14ac:dyDescent="0.2">
      <c r="A278" s="71" t="s">
        <v>109</v>
      </c>
      <c r="B278" s="1" t="s">
        <v>110</v>
      </c>
      <c r="C278" s="1" t="s">
        <v>533</v>
      </c>
      <c r="D278" s="36">
        <v>2</v>
      </c>
      <c r="E278" s="36">
        <v>82</v>
      </c>
      <c r="F278" s="137">
        <v>2.4390243902439025E-2</v>
      </c>
      <c r="G278" s="135">
        <v>4.878048780487805E-2</v>
      </c>
    </row>
    <row r="279" spans="1:7" x14ac:dyDescent="0.2">
      <c r="A279" s="71" t="s">
        <v>166</v>
      </c>
      <c r="B279" s="1" t="s">
        <v>167</v>
      </c>
      <c r="C279" s="1" t="s">
        <v>533</v>
      </c>
      <c r="D279" s="36">
        <v>10</v>
      </c>
      <c r="E279" s="36">
        <v>109</v>
      </c>
      <c r="F279" s="137">
        <v>9.1743119266055051E-2</v>
      </c>
      <c r="G279" s="135">
        <v>0.11009174311926606</v>
      </c>
    </row>
    <row r="280" spans="1:7" x14ac:dyDescent="0.2">
      <c r="A280" s="71" t="s">
        <v>166</v>
      </c>
      <c r="B280" s="1" t="s">
        <v>167</v>
      </c>
      <c r="C280" s="1" t="s">
        <v>1274</v>
      </c>
      <c r="D280" s="36">
        <v>0</v>
      </c>
      <c r="E280" s="36" t="s">
        <v>1528</v>
      </c>
      <c r="F280" s="137" t="s">
        <v>1504</v>
      </c>
      <c r="G280" s="135" t="s">
        <v>1504</v>
      </c>
    </row>
    <row r="281" spans="1:7" x14ac:dyDescent="0.2">
      <c r="A281" s="71" t="s">
        <v>655</v>
      </c>
      <c r="B281" s="1" t="s">
        <v>656</v>
      </c>
      <c r="C281" s="1" t="s">
        <v>491</v>
      </c>
      <c r="D281" s="36">
        <v>22</v>
      </c>
      <c r="E281" s="36">
        <v>32</v>
      </c>
      <c r="F281" s="137">
        <v>0.6875</v>
      </c>
      <c r="G281" s="135">
        <v>0.6875</v>
      </c>
    </row>
    <row r="282" spans="1:7" x14ac:dyDescent="0.2">
      <c r="A282" s="71" t="s">
        <v>655</v>
      </c>
      <c r="B282" s="1" t="s">
        <v>656</v>
      </c>
      <c r="C282" s="1" t="s">
        <v>481</v>
      </c>
      <c r="D282" s="36" t="s">
        <v>1528</v>
      </c>
      <c r="E282" s="36" t="s">
        <v>1528</v>
      </c>
      <c r="F282" s="137" t="s">
        <v>1497</v>
      </c>
      <c r="G282" s="135" t="s">
        <v>1497</v>
      </c>
    </row>
    <row r="283" spans="1:7" x14ac:dyDescent="0.2">
      <c r="A283" s="71" t="s">
        <v>1167</v>
      </c>
      <c r="B283" s="1" t="s">
        <v>1168</v>
      </c>
      <c r="C283" s="1" t="s">
        <v>558</v>
      </c>
      <c r="D283" s="36" t="s">
        <v>1528</v>
      </c>
      <c r="E283" s="36" t="s">
        <v>1528</v>
      </c>
      <c r="F283" s="137" t="s">
        <v>1524</v>
      </c>
      <c r="G283" s="135" t="s">
        <v>1524</v>
      </c>
    </row>
    <row r="284" spans="1:7" x14ac:dyDescent="0.2">
      <c r="A284" s="71" t="s">
        <v>652</v>
      </c>
      <c r="B284" s="1" t="s">
        <v>186</v>
      </c>
      <c r="C284" s="1" t="s">
        <v>1273</v>
      </c>
      <c r="D284" s="36" t="s">
        <v>1528</v>
      </c>
      <c r="E284" s="36" t="s">
        <v>1528</v>
      </c>
      <c r="F284" s="137" t="s">
        <v>1466</v>
      </c>
      <c r="G284" s="135" t="s">
        <v>1466</v>
      </c>
    </row>
    <row r="285" spans="1:7" x14ac:dyDescent="0.2">
      <c r="A285" s="71" t="s">
        <v>652</v>
      </c>
      <c r="B285" s="1" t="s">
        <v>186</v>
      </c>
      <c r="C285" s="1" t="s">
        <v>1214</v>
      </c>
      <c r="D285" s="36">
        <v>8</v>
      </c>
      <c r="E285" s="36">
        <v>17</v>
      </c>
      <c r="F285" s="137">
        <v>0.47058823529411764</v>
      </c>
      <c r="G285" s="135">
        <v>0.47058823529411764</v>
      </c>
    </row>
    <row r="286" spans="1:7" x14ac:dyDescent="0.2">
      <c r="A286" s="71" t="s">
        <v>652</v>
      </c>
      <c r="B286" s="1" t="s">
        <v>186</v>
      </c>
      <c r="C286" s="1" t="s">
        <v>491</v>
      </c>
      <c r="D286" s="36">
        <v>0</v>
      </c>
      <c r="E286" s="36" t="s">
        <v>1528</v>
      </c>
      <c r="F286" s="137" t="s">
        <v>1504</v>
      </c>
      <c r="G286" s="135" t="s">
        <v>1504</v>
      </c>
    </row>
    <row r="287" spans="1:7" x14ac:dyDescent="0.2">
      <c r="A287" s="71" t="s">
        <v>652</v>
      </c>
      <c r="B287" s="1" t="s">
        <v>186</v>
      </c>
      <c r="C287" s="1" t="s">
        <v>1183</v>
      </c>
      <c r="D287" s="36">
        <v>27</v>
      </c>
      <c r="E287" s="36">
        <v>33</v>
      </c>
      <c r="F287" s="137">
        <v>0.81818181818181823</v>
      </c>
      <c r="G287" s="135">
        <v>0.81818181818181823</v>
      </c>
    </row>
    <row r="288" spans="1:7" x14ac:dyDescent="0.2">
      <c r="A288" s="71" t="s">
        <v>652</v>
      </c>
      <c r="B288" s="1" t="s">
        <v>186</v>
      </c>
      <c r="C288" s="1" t="s">
        <v>1199</v>
      </c>
      <c r="D288" s="42" t="s">
        <v>1295</v>
      </c>
      <c r="E288" s="42" t="s">
        <v>1295</v>
      </c>
      <c r="F288" s="42" t="s">
        <v>1295</v>
      </c>
      <c r="G288" s="150" t="s">
        <v>1295</v>
      </c>
    </row>
    <row r="289" spans="1:7" x14ac:dyDescent="0.2">
      <c r="A289" s="71" t="s">
        <v>652</v>
      </c>
      <c r="B289" s="1" t="s">
        <v>186</v>
      </c>
      <c r="C289" s="1" t="s">
        <v>1217</v>
      </c>
      <c r="D289" s="36" t="s">
        <v>1528</v>
      </c>
      <c r="E289" s="36" t="s">
        <v>1528</v>
      </c>
      <c r="F289" s="137" t="s">
        <v>1466</v>
      </c>
      <c r="G289" s="135" t="s">
        <v>1466</v>
      </c>
    </row>
    <row r="290" spans="1:7" x14ac:dyDescent="0.2">
      <c r="A290" s="71" t="s">
        <v>652</v>
      </c>
      <c r="B290" s="1" t="s">
        <v>186</v>
      </c>
      <c r="C290" s="1" t="s">
        <v>1251</v>
      </c>
      <c r="D290" s="42" t="s">
        <v>1295</v>
      </c>
      <c r="E290" s="42" t="s">
        <v>1295</v>
      </c>
      <c r="F290" s="42" t="s">
        <v>1295</v>
      </c>
      <c r="G290" s="150" t="s">
        <v>1295</v>
      </c>
    </row>
    <row r="291" spans="1:7" x14ac:dyDescent="0.2">
      <c r="A291" s="71" t="s">
        <v>652</v>
      </c>
      <c r="B291" s="1" t="s">
        <v>186</v>
      </c>
      <c r="C291" s="1" t="s">
        <v>1188</v>
      </c>
      <c r="D291" s="36">
        <v>16</v>
      </c>
      <c r="E291" s="36">
        <v>20</v>
      </c>
      <c r="F291" s="137">
        <v>0.8</v>
      </c>
      <c r="G291" s="135">
        <v>0.8</v>
      </c>
    </row>
    <row r="292" spans="1:7" x14ac:dyDescent="0.2">
      <c r="A292" s="71" t="s">
        <v>652</v>
      </c>
      <c r="B292" s="1" t="s">
        <v>186</v>
      </c>
      <c r="C292" s="1" t="s">
        <v>535</v>
      </c>
      <c r="D292" s="36">
        <v>10</v>
      </c>
      <c r="E292" s="36">
        <v>13</v>
      </c>
      <c r="F292" s="137">
        <v>0.76923076923076927</v>
      </c>
      <c r="G292" s="135">
        <v>0.76923076923076927</v>
      </c>
    </row>
    <row r="293" spans="1:7" x14ac:dyDescent="0.2">
      <c r="A293" s="71" t="s">
        <v>652</v>
      </c>
      <c r="B293" s="1" t="s">
        <v>186</v>
      </c>
      <c r="C293" s="1" t="s">
        <v>1196</v>
      </c>
      <c r="D293" s="36">
        <v>0</v>
      </c>
      <c r="E293" s="36" t="s">
        <v>1528</v>
      </c>
      <c r="F293" s="137" t="s">
        <v>1504</v>
      </c>
      <c r="G293" s="135" t="s">
        <v>1504</v>
      </c>
    </row>
    <row r="294" spans="1:7" x14ac:dyDescent="0.2">
      <c r="A294" s="71" t="s">
        <v>652</v>
      </c>
      <c r="B294" s="1" t="s">
        <v>186</v>
      </c>
      <c r="C294" s="1" t="s">
        <v>1269</v>
      </c>
      <c r="D294" s="36" t="s">
        <v>1528</v>
      </c>
      <c r="E294" s="36" t="s">
        <v>1528</v>
      </c>
      <c r="F294" s="137" t="s">
        <v>1518</v>
      </c>
      <c r="G294" s="135" t="s">
        <v>1518</v>
      </c>
    </row>
    <row r="295" spans="1:7" x14ac:dyDescent="0.2">
      <c r="A295" s="71" t="s">
        <v>652</v>
      </c>
      <c r="B295" s="1" t="s">
        <v>186</v>
      </c>
      <c r="C295" s="1" t="s">
        <v>1189</v>
      </c>
      <c r="D295" s="36">
        <v>0</v>
      </c>
      <c r="E295" s="36" t="s">
        <v>1528</v>
      </c>
      <c r="F295" s="137" t="s">
        <v>1504</v>
      </c>
      <c r="G295" s="135" t="s">
        <v>1504</v>
      </c>
    </row>
    <row r="296" spans="1:7" x14ac:dyDescent="0.2">
      <c r="A296" s="71" t="s">
        <v>652</v>
      </c>
      <c r="B296" s="1" t="s">
        <v>186</v>
      </c>
      <c r="C296" s="1" t="s">
        <v>1204</v>
      </c>
      <c r="D296" s="36">
        <v>0</v>
      </c>
      <c r="E296" s="36" t="s">
        <v>1528</v>
      </c>
      <c r="F296" s="137" t="s">
        <v>1504</v>
      </c>
      <c r="G296" s="135" t="s">
        <v>1504</v>
      </c>
    </row>
    <row r="297" spans="1:7" x14ac:dyDescent="0.2">
      <c r="A297" s="71" t="s">
        <v>654</v>
      </c>
      <c r="B297" s="1" t="s">
        <v>190</v>
      </c>
      <c r="C297" s="1" t="s">
        <v>1319</v>
      </c>
      <c r="D297" s="36">
        <v>90</v>
      </c>
      <c r="E297" s="36">
        <v>240</v>
      </c>
      <c r="F297" s="137">
        <v>0.375</v>
      </c>
      <c r="G297" s="135">
        <v>0.47499999999999998</v>
      </c>
    </row>
    <row r="298" spans="1:7" x14ac:dyDescent="0.2">
      <c r="A298" s="71" t="s">
        <v>187</v>
      </c>
      <c r="B298" s="1" t="s">
        <v>188</v>
      </c>
      <c r="C298" s="1" t="s">
        <v>457</v>
      </c>
      <c r="D298" s="36">
        <v>53</v>
      </c>
      <c r="E298" s="36">
        <v>138</v>
      </c>
      <c r="F298" s="137">
        <v>0.38405797101449274</v>
      </c>
      <c r="G298" s="135">
        <v>0.40579710144927539</v>
      </c>
    </row>
    <row r="299" spans="1:7" x14ac:dyDescent="0.2">
      <c r="A299" s="71" t="s">
        <v>200</v>
      </c>
      <c r="B299" s="1" t="s">
        <v>201</v>
      </c>
      <c r="C299" s="1" t="s">
        <v>1332</v>
      </c>
      <c r="D299" s="36">
        <v>85</v>
      </c>
      <c r="E299" s="36">
        <v>154</v>
      </c>
      <c r="F299" s="137">
        <v>0.55194805194805197</v>
      </c>
      <c r="G299" s="135">
        <v>0.5714285714285714</v>
      </c>
    </row>
    <row r="300" spans="1:7" x14ac:dyDescent="0.2">
      <c r="A300" s="71" t="s">
        <v>200</v>
      </c>
      <c r="B300" s="1" t="s">
        <v>201</v>
      </c>
      <c r="C300" s="1" t="s">
        <v>1331</v>
      </c>
      <c r="D300" s="36">
        <v>57</v>
      </c>
      <c r="E300" s="36">
        <v>100</v>
      </c>
      <c r="F300" s="137">
        <v>0.56999999999999995</v>
      </c>
      <c r="G300" s="135">
        <v>0.56999999999999995</v>
      </c>
    </row>
    <row r="301" spans="1:7" x14ac:dyDescent="0.2">
      <c r="A301" s="71" t="s">
        <v>126</v>
      </c>
      <c r="B301" s="1" t="s">
        <v>127</v>
      </c>
      <c r="C301" s="1" t="s">
        <v>1319</v>
      </c>
      <c r="D301" s="36">
        <v>80</v>
      </c>
      <c r="E301" s="36">
        <v>140</v>
      </c>
      <c r="F301" s="137">
        <v>0.5714285714285714</v>
      </c>
      <c r="G301" s="135">
        <v>0.57857142857142863</v>
      </c>
    </row>
    <row r="302" spans="1:7" x14ac:dyDescent="0.2">
      <c r="A302" s="71" t="s">
        <v>800</v>
      </c>
      <c r="B302" s="1" t="s">
        <v>272</v>
      </c>
      <c r="C302" s="1" t="s">
        <v>1238</v>
      </c>
      <c r="D302" s="36" t="s">
        <v>1528</v>
      </c>
      <c r="E302" s="36" t="s">
        <v>1528</v>
      </c>
      <c r="F302" s="137" t="s">
        <v>1466</v>
      </c>
      <c r="G302" s="135" t="s">
        <v>1466</v>
      </c>
    </row>
    <row r="303" spans="1:7" x14ac:dyDescent="0.2">
      <c r="A303" s="71" t="s">
        <v>800</v>
      </c>
      <c r="B303" s="1" t="s">
        <v>272</v>
      </c>
      <c r="C303" s="1" t="s">
        <v>507</v>
      </c>
      <c r="D303" s="36" t="s">
        <v>1528</v>
      </c>
      <c r="E303" s="36" t="s">
        <v>1528</v>
      </c>
      <c r="F303" s="137" t="s">
        <v>1466</v>
      </c>
      <c r="G303" s="135" t="s">
        <v>1466</v>
      </c>
    </row>
    <row r="304" spans="1:7" x14ac:dyDescent="0.2">
      <c r="A304" s="71" t="s">
        <v>800</v>
      </c>
      <c r="B304" s="1" t="s">
        <v>272</v>
      </c>
      <c r="C304" s="1" t="s">
        <v>1196</v>
      </c>
      <c r="D304" s="42" t="s">
        <v>1295</v>
      </c>
      <c r="E304" s="42" t="s">
        <v>1295</v>
      </c>
      <c r="F304" s="42" t="s">
        <v>1295</v>
      </c>
      <c r="G304" s="150" t="s">
        <v>1295</v>
      </c>
    </row>
    <row r="305" spans="1:7" x14ac:dyDescent="0.2">
      <c r="A305" s="71" t="s">
        <v>800</v>
      </c>
      <c r="B305" s="1" t="s">
        <v>272</v>
      </c>
      <c r="C305" s="1" t="s">
        <v>1253</v>
      </c>
      <c r="D305" s="36" t="s">
        <v>1528</v>
      </c>
      <c r="E305" s="36" t="s">
        <v>1528</v>
      </c>
      <c r="F305" s="137" t="s">
        <v>1466</v>
      </c>
      <c r="G305" s="135" t="s">
        <v>1466</v>
      </c>
    </row>
    <row r="306" spans="1:7" x14ac:dyDescent="0.2">
      <c r="A306" s="71" t="s">
        <v>796</v>
      </c>
      <c r="B306" s="1" t="s">
        <v>797</v>
      </c>
      <c r="C306" s="1" t="s">
        <v>1319</v>
      </c>
      <c r="D306" s="36">
        <v>0</v>
      </c>
      <c r="E306" s="36" t="s">
        <v>1528</v>
      </c>
      <c r="F306" s="137" t="s">
        <v>1504</v>
      </c>
      <c r="G306" s="135" t="s">
        <v>1504</v>
      </c>
    </row>
    <row r="307" spans="1:7" x14ac:dyDescent="0.2">
      <c r="A307" s="71" t="s">
        <v>796</v>
      </c>
      <c r="B307" s="1" t="s">
        <v>797</v>
      </c>
      <c r="C307" s="1" t="s">
        <v>1260</v>
      </c>
      <c r="D307" s="36">
        <v>0</v>
      </c>
      <c r="E307" s="36" t="s">
        <v>1528</v>
      </c>
      <c r="F307" s="137" t="s">
        <v>1504</v>
      </c>
      <c r="G307" s="135" t="s">
        <v>1504</v>
      </c>
    </row>
    <row r="308" spans="1:7" x14ac:dyDescent="0.2">
      <c r="A308" s="71" t="s">
        <v>781</v>
      </c>
      <c r="B308" s="1" t="s">
        <v>782</v>
      </c>
      <c r="C308" s="1" t="s">
        <v>464</v>
      </c>
      <c r="D308" s="36">
        <v>0</v>
      </c>
      <c r="E308" s="36" t="s">
        <v>1528</v>
      </c>
      <c r="F308" s="137" t="s">
        <v>1504</v>
      </c>
      <c r="G308" s="135" t="s">
        <v>1504</v>
      </c>
    </row>
    <row r="309" spans="1:7" x14ac:dyDescent="0.2">
      <c r="A309" s="71" t="s">
        <v>756</v>
      </c>
      <c r="B309" s="1" t="s">
        <v>757</v>
      </c>
      <c r="C309" s="1" t="s">
        <v>544</v>
      </c>
      <c r="D309" s="42" t="s">
        <v>1295</v>
      </c>
      <c r="E309" s="42" t="s">
        <v>1295</v>
      </c>
      <c r="F309" s="42" t="s">
        <v>1295</v>
      </c>
      <c r="G309" s="150" t="s">
        <v>1295</v>
      </c>
    </row>
    <row r="310" spans="1:7" x14ac:dyDescent="0.2">
      <c r="A310" s="71" t="s">
        <v>756</v>
      </c>
      <c r="B310" s="1" t="s">
        <v>757</v>
      </c>
      <c r="C310" s="1" t="s">
        <v>1229</v>
      </c>
      <c r="D310" s="36">
        <v>0</v>
      </c>
      <c r="E310" s="36" t="s">
        <v>1528</v>
      </c>
      <c r="F310" s="137" t="s">
        <v>1504</v>
      </c>
      <c r="G310" s="135" t="s">
        <v>1504</v>
      </c>
    </row>
    <row r="311" spans="1:7" x14ac:dyDescent="0.2">
      <c r="A311" s="71" t="s">
        <v>1429</v>
      </c>
      <c r="B311" s="1" t="s">
        <v>1304</v>
      </c>
      <c r="C311" s="1" t="s">
        <v>1319</v>
      </c>
      <c r="D311" s="42" t="s">
        <v>1295</v>
      </c>
      <c r="E311" s="42" t="s">
        <v>1295</v>
      </c>
      <c r="F311" s="42" t="s">
        <v>1295</v>
      </c>
      <c r="G311" s="150" t="s">
        <v>1295</v>
      </c>
    </row>
    <row r="312" spans="1:7" x14ac:dyDescent="0.2">
      <c r="A312" s="71" t="s">
        <v>1429</v>
      </c>
      <c r="B312" s="1" t="s">
        <v>1304</v>
      </c>
      <c r="C312" s="1" t="s">
        <v>456</v>
      </c>
      <c r="D312" s="36">
        <v>0</v>
      </c>
      <c r="E312" s="36">
        <v>11</v>
      </c>
      <c r="F312" s="137">
        <v>0</v>
      </c>
      <c r="G312" s="135">
        <v>0</v>
      </c>
    </row>
    <row r="313" spans="1:7" x14ac:dyDescent="0.2">
      <c r="A313" s="71" t="s">
        <v>305</v>
      </c>
      <c r="B313" s="1" t="s">
        <v>306</v>
      </c>
      <c r="C313" s="1" t="s">
        <v>476</v>
      </c>
      <c r="D313" s="36" t="s">
        <v>1528</v>
      </c>
      <c r="E313" s="36" t="s">
        <v>1528</v>
      </c>
      <c r="F313" s="137" t="s">
        <v>1466</v>
      </c>
      <c r="G313" s="135" t="s">
        <v>1466</v>
      </c>
    </row>
    <row r="314" spans="1:7" x14ac:dyDescent="0.2">
      <c r="A314" s="71" t="s">
        <v>305</v>
      </c>
      <c r="B314" s="1" t="s">
        <v>306</v>
      </c>
      <c r="C314" s="1" t="s">
        <v>1322</v>
      </c>
      <c r="D314" s="36">
        <v>0</v>
      </c>
      <c r="E314" s="36" t="s">
        <v>1528</v>
      </c>
      <c r="F314" s="137" t="s">
        <v>1504</v>
      </c>
      <c r="G314" s="135" t="s">
        <v>1504</v>
      </c>
    </row>
    <row r="315" spans="1:7" x14ac:dyDescent="0.2">
      <c r="A315" s="71" t="s">
        <v>305</v>
      </c>
      <c r="B315" s="1" t="s">
        <v>306</v>
      </c>
      <c r="C315" s="1" t="s">
        <v>456</v>
      </c>
      <c r="D315" s="36" t="s">
        <v>1528</v>
      </c>
      <c r="E315" s="36" t="s">
        <v>1528</v>
      </c>
      <c r="F315" s="137" t="s">
        <v>1501</v>
      </c>
      <c r="G315" s="135" t="s">
        <v>1501</v>
      </c>
    </row>
    <row r="316" spans="1:7" x14ac:dyDescent="0.2">
      <c r="A316" s="71" t="s">
        <v>864</v>
      </c>
      <c r="B316" s="1" t="s">
        <v>865</v>
      </c>
      <c r="C316" s="1" t="s">
        <v>1238</v>
      </c>
      <c r="D316" s="36">
        <v>0</v>
      </c>
      <c r="E316" s="36" t="s">
        <v>1528</v>
      </c>
      <c r="F316" s="137" t="s">
        <v>1504</v>
      </c>
      <c r="G316" s="135" t="s">
        <v>1504</v>
      </c>
    </row>
    <row r="317" spans="1:7" x14ac:dyDescent="0.2">
      <c r="A317" s="71" t="s">
        <v>618</v>
      </c>
      <c r="B317" s="1" t="s">
        <v>150</v>
      </c>
      <c r="C317" s="1" t="s">
        <v>512</v>
      </c>
      <c r="D317" s="36">
        <v>49</v>
      </c>
      <c r="E317" s="36">
        <v>120</v>
      </c>
      <c r="F317" s="137">
        <v>0.40833333333333333</v>
      </c>
      <c r="G317" s="135">
        <v>0.42499999999999999</v>
      </c>
    </row>
    <row r="318" spans="1:7" x14ac:dyDescent="0.2">
      <c r="A318" s="71" t="s">
        <v>146</v>
      </c>
      <c r="B318" s="1" t="s">
        <v>147</v>
      </c>
      <c r="C318" s="1" t="s">
        <v>476</v>
      </c>
      <c r="D318" s="36">
        <v>27</v>
      </c>
      <c r="E318" s="36">
        <v>75</v>
      </c>
      <c r="F318" s="137">
        <v>0.36</v>
      </c>
      <c r="G318" s="135">
        <v>0.36</v>
      </c>
    </row>
    <row r="319" spans="1:7" x14ac:dyDescent="0.2">
      <c r="A319" s="71" t="s">
        <v>146</v>
      </c>
      <c r="B319" s="1" t="s">
        <v>147</v>
      </c>
      <c r="C319" s="1" t="s">
        <v>1314</v>
      </c>
      <c r="D319" s="42" t="s">
        <v>1295</v>
      </c>
      <c r="E319" s="42" t="s">
        <v>1295</v>
      </c>
      <c r="F319" s="42" t="s">
        <v>1295</v>
      </c>
      <c r="G319" s="150" t="s">
        <v>1295</v>
      </c>
    </row>
    <row r="320" spans="1:7" x14ac:dyDescent="0.2">
      <c r="A320" s="71" t="s">
        <v>162</v>
      </c>
      <c r="B320" s="1" t="s">
        <v>163</v>
      </c>
      <c r="C320" s="1" t="s">
        <v>1332</v>
      </c>
      <c r="D320" s="36">
        <v>15</v>
      </c>
      <c r="E320" s="36">
        <v>36</v>
      </c>
      <c r="F320" s="137">
        <v>0.41666666666666669</v>
      </c>
      <c r="G320" s="135">
        <v>0.41666666666666669</v>
      </c>
    </row>
    <row r="321" spans="1:7" x14ac:dyDescent="0.2">
      <c r="A321" s="71" t="s">
        <v>162</v>
      </c>
      <c r="B321" s="1" t="s">
        <v>163</v>
      </c>
      <c r="C321" s="1" t="s">
        <v>1331</v>
      </c>
      <c r="D321" s="36">
        <v>22</v>
      </c>
      <c r="E321" s="36">
        <v>33</v>
      </c>
      <c r="F321" s="137">
        <v>0.66666666666666663</v>
      </c>
      <c r="G321" s="135">
        <v>0.66666666666666663</v>
      </c>
    </row>
    <row r="322" spans="1:7" x14ac:dyDescent="0.2">
      <c r="A322" s="71" t="s">
        <v>141</v>
      </c>
      <c r="B322" s="1" t="s">
        <v>142</v>
      </c>
      <c r="C322" s="1" t="s">
        <v>462</v>
      </c>
      <c r="D322" s="36">
        <v>39</v>
      </c>
      <c r="E322" s="36">
        <v>137</v>
      </c>
      <c r="F322" s="137">
        <v>0.28467153284671531</v>
      </c>
      <c r="G322" s="135">
        <v>0.30656934306569344</v>
      </c>
    </row>
    <row r="323" spans="1:7" x14ac:dyDescent="0.2">
      <c r="A323" s="71" t="s">
        <v>951</v>
      </c>
      <c r="B323" s="1" t="s">
        <v>952</v>
      </c>
      <c r="C323" s="1" t="s">
        <v>1258</v>
      </c>
      <c r="D323" s="36">
        <v>0</v>
      </c>
      <c r="E323" s="36" t="s">
        <v>1528</v>
      </c>
      <c r="F323" s="137" t="s">
        <v>1504</v>
      </c>
      <c r="G323" s="135" t="s">
        <v>1504</v>
      </c>
    </row>
    <row r="324" spans="1:7" x14ac:dyDescent="0.2">
      <c r="A324" s="71" t="s">
        <v>245</v>
      </c>
      <c r="B324" s="1" t="s">
        <v>246</v>
      </c>
      <c r="C324" s="1" t="s">
        <v>539</v>
      </c>
      <c r="D324" s="36">
        <v>43</v>
      </c>
      <c r="E324" s="36">
        <v>79</v>
      </c>
      <c r="F324" s="137">
        <v>0.54430379746835444</v>
      </c>
      <c r="G324" s="135">
        <v>0.569620253164557</v>
      </c>
    </row>
    <row r="325" spans="1:7" x14ac:dyDescent="0.2">
      <c r="A325" s="71" t="s">
        <v>105</v>
      </c>
      <c r="B325" s="1" t="s">
        <v>106</v>
      </c>
      <c r="C325" s="1" t="s">
        <v>476</v>
      </c>
      <c r="D325" s="36">
        <v>23</v>
      </c>
      <c r="E325" s="36">
        <v>48</v>
      </c>
      <c r="F325" s="137">
        <v>0.47916666666666669</v>
      </c>
      <c r="G325" s="135">
        <v>0.47916666666666669</v>
      </c>
    </row>
    <row r="326" spans="1:7" x14ac:dyDescent="0.2">
      <c r="A326" s="71" t="s">
        <v>105</v>
      </c>
      <c r="B326" s="1" t="s">
        <v>106</v>
      </c>
      <c r="C326" s="1" t="s">
        <v>1319</v>
      </c>
      <c r="D326" s="36">
        <v>215</v>
      </c>
      <c r="E326" s="36">
        <v>399</v>
      </c>
      <c r="F326" s="137">
        <v>0.53884711779448624</v>
      </c>
      <c r="G326" s="135">
        <v>0.54135338345864659</v>
      </c>
    </row>
    <row r="327" spans="1:7" x14ac:dyDescent="0.2">
      <c r="A327" s="71" t="s">
        <v>105</v>
      </c>
      <c r="B327" s="1" t="s">
        <v>106</v>
      </c>
      <c r="C327" s="1" t="s">
        <v>456</v>
      </c>
      <c r="D327" s="36">
        <v>81</v>
      </c>
      <c r="E327" s="36">
        <v>151</v>
      </c>
      <c r="F327" s="137">
        <v>0.53642384105960261</v>
      </c>
      <c r="G327" s="135">
        <v>0.54304635761589404</v>
      </c>
    </row>
    <row r="328" spans="1:7" x14ac:dyDescent="0.2">
      <c r="A328" s="71" t="s">
        <v>105</v>
      </c>
      <c r="B328" s="1" t="s">
        <v>106</v>
      </c>
      <c r="C328" s="1" t="s">
        <v>457</v>
      </c>
      <c r="D328" s="36">
        <v>54</v>
      </c>
      <c r="E328" s="36">
        <v>93</v>
      </c>
      <c r="F328" s="137">
        <v>0.58064516129032262</v>
      </c>
      <c r="G328" s="135">
        <v>0.58064516129032262</v>
      </c>
    </row>
    <row r="329" spans="1:7" x14ac:dyDescent="0.2">
      <c r="A329" s="71" t="s">
        <v>105</v>
      </c>
      <c r="B329" s="1" t="s">
        <v>106</v>
      </c>
      <c r="C329" s="1" t="s">
        <v>462</v>
      </c>
      <c r="D329" s="36">
        <v>6</v>
      </c>
      <c r="E329" s="36">
        <v>16</v>
      </c>
      <c r="F329" s="137">
        <v>0.375</v>
      </c>
      <c r="G329" s="135">
        <v>0.375</v>
      </c>
    </row>
    <row r="330" spans="1:7" x14ac:dyDescent="0.2">
      <c r="A330" s="71" t="s">
        <v>657</v>
      </c>
      <c r="B330" s="1" t="s">
        <v>658</v>
      </c>
      <c r="C330" s="1" t="s">
        <v>1190</v>
      </c>
      <c r="D330" s="36">
        <v>0</v>
      </c>
      <c r="E330" s="36" t="s">
        <v>1528</v>
      </c>
      <c r="F330" s="137" t="s">
        <v>1504</v>
      </c>
      <c r="G330" s="135" t="s">
        <v>1504</v>
      </c>
    </row>
    <row r="331" spans="1:7" x14ac:dyDescent="0.2">
      <c r="A331" s="71" t="s">
        <v>657</v>
      </c>
      <c r="B331" s="1" t="s">
        <v>658</v>
      </c>
      <c r="C331" s="1" t="s">
        <v>476</v>
      </c>
      <c r="D331" s="42" t="s">
        <v>1295</v>
      </c>
      <c r="E331" s="42" t="s">
        <v>1295</v>
      </c>
      <c r="F331" s="42" t="s">
        <v>1295</v>
      </c>
      <c r="G331" s="150" t="s">
        <v>1295</v>
      </c>
    </row>
    <row r="332" spans="1:7" x14ac:dyDescent="0.2">
      <c r="A332" s="71" t="s">
        <v>657</v>
      </c>
      <c r="B332" s="1" t="s">
        <v>658</v>
      </c>
      <c r="C332" s="1" t="s">
        <v>1215</v>
      </c>
      <c r="D332" s="36" t="s">
        <v>1528</v>
      </c>
      <c r="E332" s="36" t="s">
        <v>1528</v>
      </c>
      <c r="F332" s="137" t="s">
        <v>1466</v>
      </c>
      <c r="G332" s="135" t="s">
        <v>1466</v>
      </c>
    </row>
    <row r="333" spans="1:7" x14ac:dyDescent="0.2">
      <c r="A333" s="71" t="s">
        <v>657</v>
      </c>
      <c r="B333" s="1" t="s">
        <v>658</v>
      </c>
      <c r="C333" s="1" t="s">
        <v>528</v>
      </c>
      <c r="D333" s="36" t="s">
        <v>1528</v>
      </c>
      <c r="E333" s="36" t="s">
        <v>1528</v>
      </c>
      <c r="F333" s="137" t="s">
        <v>1527</v>
      </c>
      <c r="G333" s="135" t="s">
        <v>1527</v>
      </c>
    </row>
    <row r="334" spans="1:7" x14ac:dyDescent="0.2">
      <c r="A334" s="71" t="s">
        <v>657</v>
      </c>
      <c r="B334" s="1" t="s">
        <v>658</v>
      </c>
      <c r="C334" s="1" t="s">
        <v>464</v>
      </c>
      <c r="D334" s="36" t="s">
        <v>1528</v>
      </c>
      <c r="E334" s="36" t="s">
        <v>1528</v>
      </c>
      <c r="F334" s="137" t="s">
        <v>1525</v>
      </c>
      <c r="G334" s="135" t="s">
        <v>1525</v>
      </c>
    </row>
    <row r="335" spans="1:7" x14ac:dyDescent="0.2">
      <c r="A335" s="71" t="s">
        <v>657</v>
      </c>
      <c r="B335" s="1" t="s">
        <v>658</v>
      </c>
      <c r="C335" s="1" t="s">
        <v>456</v>
      </c>
      <c r="D335" s="36" t="s">
        <v>1528</v>
      </c>
      <c r="E335" s="36" t="s">
        <v>1528</v>
      </c>
      <c r="F335" s="137" t="s">
        <v>1531</v>
      </c>
      <c r="G335" s="135" t="s">
        <v>1531</v>
      </c>
    </row>
    <row r="336" spans="1:7" x14ac:dyDescent="0.2">
      <c r="A336" s="71" t="s">
        <v>657</v>
      </c>
      <c r="B336" s="1" t="s">
        <v>658</v>
      </c>
      <c r="C336" s="1" t="s">
        <v>456</v>
      </c>
      <c r="D336" s="36" t="s">
        <v>1528</v>
      </c>
      <c r="E336" s="36" t="s">
        <v>1528</v>
      </c>
      <c r="F336" s="137" t="s">
        <v>1466</v>
      </c>
      <c r="G336" s="135" t="s">
        <v>1466</v>
      </c>
    </row>
    <row r="337" spans="1:7" x14ac:dyDescent="0.2">
      <c r="A337" s="71" t="s">
        <v>657</v>
      </c>
      <c r="B337" s="1" t="s">
        <v>658</v>
      </c>
      <c r="C337" s="1" t="s">
        <v>1220</v>
      </c>
      <c r="D337" s="36" t="s">
        <v>1528</v>
      </c>
      <c r="E337" s="36" t="s">
        <v>1528</v>
      </c>
      <c r="F337" s="137" t="s">
        <v>1520</v>
      </c>
      <c r="G337" s="135" t="s">
        <v>1520</v>
      </c>
    </row>
    <row r="338" spans="1:7" x14ac:dyDescent="0.2">
      <c r="A338" s="71" t="s">
        <v>657</v>
      </c>
      <c r="B338" s="1" t="s">
        <v>658</v>
      </c>
      <c r="C338" s="1" t="s">
        <v>457</v>
      </c>
      <c r="D338" s="36">
        <v>0</v>
      </c>
      <c r="E338" s="36" t="s">
        <v>1528</v>
      </c>
      <c r="F338" s="137" t="s">
        <v>1504</v>
      </c>
      <c r="G338" s="135" t="s">
        <v>1504</v>
      </c>
    </row>
    <row r="339" spans="1:7" x14ac:dyDescent="0.2">
      <c r="A339" s="71" t="s">
        <v>299</v>
      </c>
      <c r="B339" s="1" t="s">
        <v>300</v>
      </c>
      <c r="C339" s="1" t="s">
        <v>486</v>
      </c>
      <c r="D339" s="36" t="s">
        <v>1528</v>
      </c>
      <c r="E339" s="36" t="s">
        <v>1528</v>
      </c>
      <c r="F339" s="137" t="s">
        <v>1517</v>
      </c>
      <c r="G339" s="135" t="s">
        <v>1517</v>
      </c>
    </row>
    <row r="340" spans="1:7" x14ac:dyDescent="0.2">
      <c r="A340" s="71" t="s">
        <v>299</v>
      </c>
      <c r="B340" s="1" t="s">
        <v>300</v>
      </c>
      <c r="C340" s="1" t="s">
        <v>1323</v>
      </c>
      <c r="D340" s="36" t="s">
        <v>1528</v>
      </c>
      <c r="E340" s="36" t="s">
        <v>1528</v>
      </c>
      <c r="F340" s="137" t="s">
        <v>1518</v>
      </c>
      <c r="G340" s="135" t="s">
        <v>1518</v>
      </c>
    </row>
    <row r="341" spans="1:7" x14ac:dyDescent="0.2">
      <c r="A341" s="71" t="s">
        <v>299</v>
      </c>
      <c r="B341" s="1" t="s">
        <v>300</v>
      </c>
      <c r="C341" s="1" t="s">
        <v>458</v>
      </c>
      <c r="D341" s="36">
        <v>6</v>
      </c>
      <c r="E341" s="36">
        <v>11</v>
      </c>
      <c r="F341" s="137">
        <v>0.54545454545454541</v>
      </c>
      <c r="G341" s="135">
        <v>0.54545454545454541</v>
      </c>
    </row>
    <row r="342" spans="1:7" x14ac:dyDescent="0.2">
      <c r="A342" s="71" t="s">
        <v>299</v>
      </c>
      <c r="B342" s="1" t="s">
        <v>300</v>
      </c>
      <c r="C342" s="1" t="s">
        <v>475</v>
      </c>
      <c r="D342" s="36" t="s">
        <v>1528</v>
      </c>
      <c r="E342" s="36" t="s">
        <v>1528</v>
      </c>
      <c r="F342" s="137" t="s">
        <v>1520</v>
      </c>
      <c r="G342" s="135" t="s">
        <v>1520</v>
      </c>
    </row>
    <row r="343" spans="1:7" x14ac:dyDescent="0.2">
      <c r="A343" s="71" t="s">
        <v>299</v>
      </c>
      <c r="B343" s="1" t="s">
        <v>300</v>
      </c>
      <c r="C343" s="1" t="s">
        <v>1320</v>
      </c>
      <c r="D343" s="42" t="s">
        <v>1295</v>
      </c>
      <c r="E343" s="42" t="s">
        <v>1295</v>
      </c>
      <c r="F343" s="42" t="s">
        <v>1295</v>
      </c>
      <c r="G343" s="150" t="s">
        <v>1295</v>
      </c>
    </row>
    <row r="344" spans="1:7" x14ac:dyDescent="0.2">
      <c r="A344" s="71" t="s">
        <v>299</v>
      </c>
      <c r="B344" s="1" t="s">
        <v>300</v>
      </c>
      <c r="C344" s="1" t="s">
        <v>1271</v>
      </c>
      <c r="D344" s="36" t="s">
        <v>1528</v>
      </c>
      <c r="E344" s="36" t="s">
        <v>1528</v>
      </c>
      <c r="F344" s="137" t="s">
        <v>1466</v>
      </c>
      <c r="G344" s="135" t="s">
        <v>1466</v>
      </c>
    </row>
    <row r="345" spans="1:7" x14ac:dyDescent="0.2">
      <c r="A345" s="71" t="s">
        <v>299</v>
      </c>
      <c r="B345" s="1" t="s">
        <v>300</v>
      </c>
      <c r="C345" s="1" t="s">
        <v>1257</v>
      </c>
      <c r="D345" s="42" t="s">
        <v>1295</v>
      </c>
      <c r="E345" s="42" t="s">
        <v>1295</v>
      </c>
      <c r="F345" s="42" t="s">
        <v>1295</v>
      </c>
      <c r="G345" s="150" t="s">
        <v>1295</v>
      </c>
    </row>
    <row r="346" spans="1:7" x14ac:dyDescent="0.2">
      <c r="A346" s="71" t="s">
        <v>666</v>
      </c>
      <c r="B346" s="1" t="s">
        <v>667</v>
      </c>
      <c r="C346" s="1" t="s">
        <v>507</v>
      </c>
      <c r="D346" s="36">
        <v>0</v>
      </c>
      <c r="E346" s="36" t="s">
        <v>1528</v>
      </c>
      <c r="F346" s="137" t="s">
        <v>1504</v>
      </c>
      <c r="G346" s="135" t="s">
        <v>1504</v>
      </c>
    </row>
    <row r="347" spans="1:7" x14ac:dyDescent="0.2">
      <c r="A347" s="71" t="s">
        <v>666</v>
      </c>
      <c r="B347" s="1" t="s">
        <v>667</v>
      </c>
      <c r="C347" s="1" t="s">
        <v>1202</v>
      </c>
      <c r="D347" s="42" t="s">
        <v>1295</v>
      </c>
      <c r="E347" s="42" t="s">
        <v>1295</v>
      </c>
      <c r="F347" s="42" t="s">
        <v>1295</v>
      </c>
      <c r="G347" s="150" t="s">
        <v>1295</v>
      </c>
    </row>
    <row r="348" spans="1:7" x14ac:dyDescent="0.2">
      <c r="A348" s="71" t="s">
        <v>665</v>
      </c>
      <c r="B348" s="1" t="s">
        <v>210</v>
      </c>
      <c r="C348" s="1" t="s">
        <v>542</v>
      </c>
      <c r="D348" s="36">
        <v>26</v>
      </c>
      <c r="E348" s="36">
        <v>31</v>
      </c>
      <c r="F348" s="137">
        <v>0.83870967741935487</v>
      </c>
      <c r="G348" s="135">
        <v>0.83870967741935487</v>
      </c>
    </row>
    <row r="349" spans="1:7" x14ac:dyDescent="0.2">
      <c r="A349" s="71" t="s">
        <v>665</v>
      </c>
      <c r="B349" s="1" t="s">
        <v>210</v>
      </c>
      <c r="C349" s="1" t="s">
        <v>347</v>
      </c>
      <c r="D349" s="36" t="s">
        <v>1528</v>
      </c>
      <c r="E349" s="36" t="s">
        <v>1528</v>
      </c>
      <c r="F349" s="137" t="s">
        <v>1466</v>
      </c>
      <c r="G349" s="135" t="s">
        <v>1466</v>
      </c>
    </row>
    <row r="350" spans="1:7" x14ac:dyDescent="0.2">
      <c r="A350" s="71" t="s">
        <v>665</v>
      </c>
      <c r="B350" s="1" t="s">
        <v>210</v>
      </c>
      <c r="C350" s="1" t="s">
        <v>1187</v>
      </c>
      <c r="D350" s="36">
        <v>0</v>
      </c>
      <c r="E350" s="36" t="s">
        <v>1528</v>
      </c>
      <c r="F350" s="137" t="s">
        <v>1504</v>
      </c>
      <c r="G350" s="135" t="s">
        <v>1504</v>
      </c>
    </row>
    <row r="351" spans="1:7" x14ac:dyDescent="0.2">
      <c r="A351" s="71" t="s">
        <v>1013</v>
      </c>
      <c r="B351" s="1" t="s">
        <v>310</v>
      </c>
      <c r="C351" s="1" t="s">
        <v>544</v>
      </c>
      <c r="D351" s="36">
        <v>3</v>
      </c>
      <c r="E351" s="36">
        <v>54</v>
      </c>
      <c r="F351" s="137">
        <v>5.5555555555555552E-2</v>
      </c>
      <c r="G351" s="135">
        <v>0.1111111111111111</v>
      </c>
    </row>
    <row r="352" spans="1:7" x14ac:dyDescent="0.2">
      <c r="A352" s="71" t="s">
        <v>197</v>
      </c>
      <c r="B352" s="1" t="s">
        <v>198</v>
      </c>
      <c r="C352" s="1" t="s">
        <v>456</v>
      </c>
      <c r="D352" s="36">
        <v>58</v>
      </c>
      <c r="E352" s="36">
        <v>91</v>
      </c>
      <c r="F352" s="137">
        <v>0.63736263736263732</v>
      </c>
      <c r="G352" s="135">
        <v>0.63736263736263732</v>
      </c>
    </row>
    <row r="353" spans="1:7" x14ac:dyDescent="0.2">
      <c r="A353" s="71" t="s">
        <v>197</v>
      </c>
      <c r="B353" s="1" t="s">
        <v>198</v>
      </c>
      <c r="C353" s="1" t="s">
        <v>475</v>
      </c>
      <c r="D353" s="36">
        <v>80</v>
      </c>
      <c r="E353" s="36">
        <v>109</v>
      </c>
      <c r="F353" s="137">
        <v>0.73394495412844041</v>
      </c>
      <c r="G353" s="135">
        <v>0.73394495412844041</v>
      </c>
    </row>
    <row r="354" spans="1:7" x14ac:dyDescent="0.2">
      <c r="A354" s="71" t="s">
        <v>197</v>
      </c>
      <c r="B354" s="1" t="s">
        <v>198</v>
      </c>
      <c r="C354" s="1" t="s">
        <v>1320</v>
      </c>
      <c r="D354" s="36">
        <v>26</v>
      </c>
      <c r="E354" s="36">
        <v>65</v>
      </c>
      <c r="F354" s="137">
        <v>0.4</v>
      </c>
      <c r="G354" s="135">
        <v>0.4</v>
      </c>
    </row>
    <row r="355" spans="1:7" x14ac:dyDescent="0.2">
      <c r="A355" s="71" t="s">
        <v>197</v>
      </c>
      <c r="B355" s="1" t="s">
        <v>198</v>
      </c>
      <c r="C355" s="1" t="s">
        <v>457</v>
      </c>
      <c r="D355" s="36">
        <v>30</v>
      </c>
      <c r="E355" s="36">
        <v>62</v>
      </c>
      <c r="F355" s="137">
        <v>0.4838709677419355</v>
      </c>
      <c r="G355" s="135">
        <v>0.4838709677419355</v>
      </c>
    </row>
    <row r="356" spans="1:7" x14ac:dyDescent="0.2">
      <c r="A356" s="71" t="s">
        <v>811</v>
      </c>
      <c r="B356" s="1" t="s">
        <v>812</v>
      </c>
      <c r="C356" s="1" t="s">
        <v>544</v>
      </c>
      <c r="D356" s="42" t="s">
        <v>1295</v>
      </c>
      <c r="E356" s="42" t="s">
        <v>1295</v>
      </c>
      <c r="F356" s="42" t="s">
        <v>1295</v>
      </c>
      <c r="G356" s="150" t="s">
        <v>1295</v>
      </c>
    </row>
    <row r="357" spans="1:7" x14ac:dyDescent="0.2">
      <c r="A357" s="71" t="s">
        <v>811</v>
      </c>
      <c r="B357" s="1" t="s">
        <v>812</v>
      </c>
      <c r="C357" s="1" t="s">
        <v>338</v>
      </c>
      <c r="D357" s="42" t="s">
        <v>1295</v>
      </c>
      <c r="E357" s="42" t="s">
        <v>1295</v>
      </c>
      <c r="F357" s="42" t="s">
        <v>1295</v>
      </c>
      <c r="G357" s="150" t="s">
        <v>1295</v>
      </c>
    </row>
    <row r="358" spans="1:7" x14ac:dyDescent="0.2">
      <c r="A358" s="71" t="s">
        <v>811</v>
      </c>
      <c r="B358" s="1" t="s">
        <v>812</v>
      </c>
      <c r="C358" s="1" t="s">
        <v>512</v>
      </c>
      <c r="D358" s="42" t="s">
        <v>1295</v>
      </c>
      <c r="E358" s="42" t="s">
        <v>1295</v>
      </c>
      <c r="F358" s="42" t="s">
        <v>1295</v>
      </c>
      <c r="G358" s="150" t="s">
        <v>1295</v>
      </c>
    </row>
    <row r="359" spans="1:7" x14ac:dyDescent="0.2">
      <c r="A359" s="71" t="s">
        <v>69</v>
      </c>
      <c r="B359" s="1" t="s">
        <v>70</v>
      </c>
      <c r="C359" s="1" t="s">
        <v>1332</v>
      </c>
      <c r="D359" s="36">
        <v>0</v>
      </c>
      <c r="E359" s="36" t="s">
        <v>1528</v>
      </c>
      <c r="F359" s="137" t="s">
        <v>1504</v>
      </c>
      <c r="G359" s="135" t="s">
        <v>1504</v>
      </c>
    </row>
    <row r="360" spans="1:7" x14ac:dyDescent="0.2">
      <c r="A360" s="71" t="s">
        <v>69</v>
      </c>
      <c r="B360" s="1" t="s">
        <v>70</v>
      </c>
      <c r="C360" s="1" t="s">
        <v>1331</v>
      </c>
      <c r="D360" s="36">
        <v>18</v>
      </c>
      <c r="E360" s="36">
        <v>69</v>
      </c>
      <c r="F360" s="137">
        <v>0.2608695652173913</v>
      </c>
      <c r="G360" s="135">
        <v>0.2608695652173913</v>
      </c>
    </row>
    <row r="361" spans="1:7" x14ac:dyDescent="0.2">
      <c r="A361" s="71" t="s">
        <v>579</v>
      </c>
      <c r="B361" s="1" t="s">
        <v>62</v>
      </c>
      <c r="C361" s="1" t="s">
        <v>456</v>
      </c>
      <c r="D361" s="36">
        <v>41</v>
      </c>
      <c r="E361" s="36">
        <v>68</v>
      </c>
      <c r="F361" s="137">
        <v>0.6029411764705882</v>
      </c>
      <c r="G361" s="135">
        <v>0.6029411764705882</v>
      </c>
    </row>
    <row r="362" spans="1:7" x14ac:dyDescent="0.2">
      <c r="A362" s="71" t="s">
        <v>579</v>
      </c>
      <c r="B362" s="1" t="s">
        <v>62</v>
      </c>
      <c r="C362" s="1" t="s">
        <v>1320</v>
      </c>
      <c r="D362" s="36">
        <v>38</v>
      </c>
      <c r="E362" s="36">
        <v>66</v>
      </c>
      <c r="F362" s="137">
        <v>0.5757575757575758</v>
      </c>
      <c r="G362" s="135">
        <v>0.5757575757575758</v>
      </c>
    </row>
    <row r="363" spans="1:7" x14ac:dyDescent="0.2">
      <c r="A363" s="71" t="s">
        <v>579</v>
      </c>
      <c r="B363" s="1" t="s">
        <v>62</v>
      </c>
      <c r="C363" s="1" t="s">
        <v>457</v>
      </c>
      <c r="D363" s="36">
        <v>68</v>
      </c>
      <c r="E363" s="36">
        <v>147</v>
      </c>
      <c r="F363" s="137">
        <v>0.46258503401360546</v>
      </c>
      <c r="G363" s="135">
        <v>0.47619047619047616</v>
      </c>
    </row>
    <row r="364" spans="1:7" x14ac:dyDescent="0.2">
      <c r="A364" s="71" t="s">
        <v>849</v>
      </c>
      <c r="B364" s="1" t="s">
        <v>850</v>
      </c>
      <c r="C364" s="1" t="s">
        <v>507</v>
      </c>
      <c r="D364" s="36">
        <v>1</v>
      </c>
      <c r="E364" s="36">
        <v>11</v>
      </c>
      <c r="F364" s="137">
        <v>9.0909090909090912E-2</v>
      </c>
      <c r="G364" s="135">
        <v>9.0909090909090912E-2</v>
      </c>
    </row>
    <row r="365" spans="1:7" x14ac:dyDescent="0.2">
      <c r="A365" s="71" t="s">
        <v>677</v>
      </c>
      <c r="B365" s="1" t="s">
        <v>214</v>
      </c>
      <c r="C365" s="1" t="s">
        <v>477</v>
      </c>
      <c r="D365" s="36">
        <v>57</v>
      </c>
      <c r="E365" s="36">
        <v>95</v>
      </c>
      <c r="F365" s="137">
        <v>0.6</v>
      </c>
      <c r="G365" s="135">
        <v>0.63157894736842102</v>
      </c>
    </row>
    <row r="366" spans="1:7" x14ac:dyDescent="0.2">
      <c r="A366" s="71" t="s">
        <v>681</v>
      </c>
      <c r="B366" s="1" t="s">
        <v>682</v>
      </c>
      <c r="C366" s="1" t="s">
        <v>1198</v>
      </c>
      <c r="D366" s="36">
        <v>9</v>
      </c>
      <c r="E366" s="36">
        <v>16</v>
      </c>
      <c r="F366" s="137">
        <v>0.5625</v>
      </c>
      <c r="G366" s="135">
        <v>0.5625</v>
      </c>
    </row>
    <row r="367" spans="1:7" x14ac:dyDescent="0.2">
      <c r="A367" s="71" t="s">
        <v>681</v>
      </c>
      <c r="B367" s="1" t="s">
        <v>682</v>
      </c>
      <c r="C367" s="1" t="s">
        <v>475</v>
      </c>
      <c r="D367" s="36">
        <v>9</v>
      </c>
      <c r="E367" s="36">
        <v>11</v>
      </c>
      <c r="F367" s="137">
        <v>0.81818181818181823</v>
      </c>
      <c r="G367" s="135">
        <v>0.81818181818181823</v>
      </c>
    </row>
    <row r="368" spans="1:7" x14ac:dyDescent="0.2">
      <c r="A368" s="71" t="s">
        <v>1305</v>
      </c>
      <c r="B368" s="1" t="s">
        <v>1306</v>
      </c>
      <c r="C368" s="1" t="s">
        <v>535</v>
      </c>
      <c r="D368" s="36" t="s">
        <v>1528</v>
      </c>
      <c r="E368" s="36" t="s">
        <v>1528</v>
      </c>
      <c r="F368" s="137" t="s">
        <v>1466</v>
      </c>
      <c r="G368" s="135" t="s">
        <v>1466</v>
      </c>
    </row>
    <row r="369" spans="1:7" x14ac:dyDescent="0.2">
      <c r="A369" s="71" t="s">
        <v>275</v>
      </c>
      <c r="B369" s="1" t="s">
        <v>276</v>
      </c>
      <c r="C369" s="1" t="s">
        <v>485</v>
      </c>
      <c r="D369" s="36">
        <v>0</v>
      </c>
      <c r="E369" s="36" t="s">
        <v>1528</v>
      </c>
      <c r="F369" s="137" t="s">
        <v>1504</v>
      </c>
      <c r="G369" s="135" t="s">
        <v>1504</v>
      </c>
    </row>
    <row r="370" spans="1:7" x14ac:dyDescent="0.2">
      <c r="A370" s="71" t="s">
        <v>130</v>
      </c>
      <c r="B370" s="1" t="s">
        <v>131</v>
      </c>
      <c r="C370" s="1" t="s">
        <v>1319</v>
      </c>
      <c r="D370" s="36">
        <v>23</v>
      </c>
      <c r="E370" s="36">
        <v>157</v>
      </c>
      <c r="F370" s="137">
        <v>0.1464968152866242</v>
      </c>
      <c r="G370" s="135">
        <v>0.20382165605095542</v>
      </c>
    </row>
    <row r="371" spans="1:7" x14ac:dyDescent="0.2">
      <c r="A371" s="71" t="s">
        <v>287</v>
      </c>
      <c r="B371" s="1" t="s">
        <v>288</v>
      </c>
      <c r="C371" s="1" t="s">
        <v>489</v>
      </c>
      <c r="D371" s="36">
        <v>74</v>
      </c>
      <c r="E371" s="36">
        <v>98</v>
      </c>
      <c r="F371" s="137">
        <v>0.75510204081632648</v>
      </c>
      <c r="G371" s="135">
        <v>0.75510204081632648</v>
      </c>
    </row>
    <row r="372" spans="1:7" x14ac:dyDescent="0.2">
      <c r="A372" s="71" t="s">
        <v>230</v>
      </c>
      <c r="B372" s="1" t="s">
        <v>231</v>
      </c>
      <c r="C372" s="1" t="s">
        <v>457</v>
      </c>
      <c r="D372" s="36">
        <v>13</v>
      </c>
      <c r="E372" s="36">
        <v>31</v>
      </c>
      <c r="F372" s="137">
        <v>0.41935483870967744</v>
      </c>
      <c r="G372" s="135">
        <v>0.41935483870967744</v>
      </c>
    </row>
    <row r="373" spans="1:7" x14ac:dyDescent="0.2">
      <c r="A373" s="71" t="s">
        <v>228</v>
      </c>
      <c r="B373" s="1" t="s">
        <v>229</v>
      </c>
      <c r="C373" s="1" t="s">
        <v>477</v>
      </c>
      <c r="D373" s="36">
        <v>39</v>
      </c>
      <c r="E373" s="36">
        <v>61</v>
      </c>
      <c r="F373" s="137">
        <v>0.63934426229508201</v>
      </c>
      <c r="G373" s="135">
        <v>0.63934426229508201</v>
      </c>
    </row>
    <row r="374" spans="1:7" x14ac:dyDescent="0.2">
      <c r="A374" s="71" t="s">
        <v>315</v>
      </c>
      <c r="B374" s="1" t="s">
        <v>316</v>
      </c>
      <c r="C374" s="1" t="s">
        <v>346</v>
      </c>
      <c r="D374" s="36">
        <v>23</v>
      </c>
      <c r="E374" s="36">
        <v>37</v>
      </c>
      <c r="F374" s="137">
        <v>0.6216216216216216</v>
      </c>
      <c r="G374" s="135">
        <v>0.6216216216216216</v>
      </c>
    </row>
    <row r="375" spans="1:7" x14ac:dyDescent="0.2">
      <c r="A375" s="71" t="s">
        <v>1077</v>
      </c>
      <c r="B375" s="1" t="s">
        <v>1078</v>
      </c>
      <c r="C375" s="1" t="s">
        <v>1256</v>
      </c>
      <c r="D375" s="42" t="s">
        <v>1295</v>
      </c>
      <c r="E375" s="42" t="s">
        <v>1295</v>
      </c>
      <c r="F375" s="42" t="s">
        <v>1295</v>
      </c>
      <c r="G375" s="150" t="s">
        <v>1295</v>
      </c>
    </row>
    <row r="376" spans="1:7" x14ac:dyDescent="0.2">
      <c r="A376" s="71" t="s">
        <v>1307</v>
      </c>
      <c r="B376" s="1" t="s">
        <v>1072</v>
      </c>
      <c r="C376" s="1" t="s">
        <v>1190</v>
      </c>
      <c r="D376" s="42" t="s">
        <v>1295</v>
      </c>
      <c r="E376" s="42" t="s">
        <v>1295</v>
      </c>
      <c r="F376" s="42" t="s">
        <v>1295</v>
      </c>
      <c r="G376" s="150" t="s">
        <v>1295</v>
      </c>
    </row>
    <row r="377" spans="1:7" x14ac:dyDescent="0.2">
      <c r="A377" s="71" t="s">
        <v>890</v>
      </c>
      <c r="B377" s="1" t="s">
        <v>891</v>
      </c>
      <c r="C377" s="1" t="s">
        <v>1214</v>
      </c>
      <c r="D377" s="36">
        <v>12</v>
      </c>
      <c r="E377" s="36">
        <v>20</v>
      </c>
      <c r="F377" s="137">
        <v>0.6</v>
      </c>
      <c r="G377" s="135">
        <v>0.6</v>
      </c>
    </row>
    <row r="378" spans="1:7" x14ac:dyDescent="0.2">
      <c r="A378" s="71" t="s">
        <v>97</v>
      </c>
      <c r="B378" s="1" t="s">
        <v>98</v>
      </c>
      <c r="C378" s="1" t="s">
        <v>457</v>
      </c>
      <c r="D378" s="36">
        <v>26</v>
      </c>
      <c r="E378" s="36">
        <v>93</v>
      </c>
      <c r="F378" s="137">
        <v>0.27956989247311825</v>
      </c>
      <c r="G378" s="135">
        <v>0.27956989247311825</v>
      </c>
    </row>
    <row r="379" spans="1:7" x14ac:dyDescent="0.2">
      <c r="A379" s="71" t="s">
        <v>208</v>
      </c>
      <c r="B379" s="1" t="s">
        <v>209</v>
      </c>
      <c r="C379" s="1" t="s">
        <v>457</v>
      </c>
      <c r="D379" s="36">
        <v>129</v>
      </c>
      <c r="E379" s="36">
        <v>418</v>
      </c>
      <c r="F379" s="137">
        <v>0.30861244019138756</v>
      </c>
      <c r="G379" s="135">
        <v>0.3133971291866029</v>
      </c>
    </row>
    <row r="380" spans="1:7" x14ac:dyDescent="0.2">
      <c r="A380" s="71" t="s">
        <v>1093</v>
      </c>
      <c r="B380" s="1" t="s">
        <v>1094</v>
      </c>
      <c r="C380" s="1" t="s">
        <v>507</v>
      </c>
      <c r="D380" s="36">
        <v>21</v>
      </c>
      <c r="E380" s="36">
        <v>31</v>
      </c>
      <c r="F380" s="137">
        <v>0.67741935483870963</v>
      </c>
      <c r="G380" s="135">
        <v>0.67741935483870963</v>
      </c>
    </row>
    <row r="381" spans="1:7" x14ac:dyDescent="0.2">
      <c r="A381" s="71" t="s">
        <v>723</v>
      </c>
      <c r="B381" s="1" t="s">
        <v>724</v>
      </c>
      <c r="C381" s="1" t="s">
        <v>1319</v>
      </c>
      <c r="D381" s="36" t="s">
        <v>1528</v>
      </c>
      <c r="E381" s="36" t="s">
        <v>1528</v>
      </c>
      <c r="F381" s="137" t="s">
        <v>1525</v>
      </c>
      <c r="G381" s="135" t="s">
        <v>1525</v>
      </c>
    </row>
    <row r="382" spans="1:7" x14ac:dyDescent="0.2">
      <c r="A382" s="71" t="s">
        <v>1063</v>
      </c>
      <c r="B382" s="1" t="s">
        <v>1064</v>
      </c>
      <c r="C382" s="1" t="s">
        <v>1319</v>
      </c>
      <c r="D382" s="36">
        <v>9</v>
      </c>
      <c r="E382" s="36">
        <v>38</v>
      </c>
      <c r="F382" s="137">
        <v>0.23684210526315788</v>
      </c>
      <c r="G382" s="135">
        <v>0.23684210526315788</v>
      </c>
    </row>
    <row r="383" spans="1:7" x14ac:dyDescent="0.2">
      <c r="A383" s="71" t="s">
        <v>704</v>
      </c>
      <c r="B383" s="1" t="s">
        <v>705</v>
      </c>
      <c r="C383" s="1" t="s">
        <v>485</v>
      </c>
      <c r="D383" s="36">
        <v>0</v>
      </c>
      <c r="E383" s="36">
        <v>18</v>
      </c>
      <c r="F383" s="137">
        <v>0</v>
      </c>
      <c r="G383" s="135">
        <v>0</v>
      </c>
    </row>
    <row r="384" spans="1:7" x14ac:dyDescent="0.2">
      <c r="A384" s="71" t="s">
        <v>704</v>
      </c>
      <c r="B384" s="1" t="s">
        <v>705</v>
      </c>
      <c r="C384" s="1" t="s">
        <v>485</v>
      </c>
      <c r="D384" s="36">
        <v>0</v>
      </c>
      <c r="E384" s="36">
        <v>36</v>
      </c>
      <c r="F384" s="137">
        <v>0</v>
      </c>
      <c r="G384" s="135">
        <v>0</v>
      </c>
    </row>
    <row r="385" spans="1:7" x14ac:dyDescent="0.2">
      <c r="A385" s="71" t="s">
        <v>685</v>
      </c>
      <c r="B385" s="1" t="s">
        <v>227</v>
      </c>
      <c r="C385" s="1" t="s">
        <v>456</v>
      </c>
      <c r="D385" s="36">
        <v>103</v>
      </c>
      <c r="E385" s="36">
        <v>283</v>
      </c>
      <c r="F385" s="137">
        <v>0.36395759717314485</v>
      </c>
      <c r="G385" s="135">
        <v>0.37809187279151946</v>
      </c>
    </row>
    <row r="386" spans="1:7" x14ac:dyDescent="0.2">
      <c r="A386" s="71" t="s">
        <v>685</v>
      </c>
      <c r="B386" s="1" t="s">
        <v>227</v>
      </c>
      <c r="C386" s="1" t="s">
        <v>549</v>
      </c>
      <c r="D386" s="36">
        <v>61</v>
      </c>
      <c r="E386" s="36">
        <v>88</v>
      </c>
      <c r="F386" s="137">
        <v>0.69318181818181823</v>
      </c>
      <c r="G386" s="135">
        <v>0.69318181818181823</v>
      </c>
    </row>
    <row r="387" spans="1:7" x14ac:dyDescent="0.2">
      <c r="A387" s="71" t="s">
        <v>1005</v>
      </c>
      <c r="B387" s="1" t="s">
        <v>1006</v>
      </c>
      <c r="C387" s="1" t="s">
        <v>1322</v>
      </c>
      <c r="D387" s="42" t="s">
        <v>1295</v>
      </c>
      <c r="E387" s="42" t="s">
        <v>1295</v>
      </c>
      <c r="F387" s="42" t="s">
        <v>1295</v>
      </c>
      <c r="G387" s="150" t="s">
        <v>1295</v>
      </c>
    </row>
    <row r="388" spans="1:7" x14ac:dyDescent="0.2">
      <c r="A388" s="71" t="s">
        <v>1005</v>
      </c>
      <c r="B388" s="1" t="s">
        <v>1006</v>
      </c>
      <c r="C388" s="1" t="s">
        <v>1233</v>
      </c>
      <c r="D388" s="36" t="s">
        <v>1528</v>
      </c>
      <c r="E388" s="36" t="s">
        <v>1528</v>
      </c>
      <c r="F388" s="137" t="s">
        <v>1466</v>
      </c>
      <c r="G388" s="135" t="s">
        <v>1466</v>
      </c>
    </row>
    <row r="389" spans="1:7" x14ac:dyDescent="0.2">
      <c r="A389" s="71" t="s">
        <v>1005</v>
      </c>
      <c r="B389" s="1" t="s">
        <v>1006</v>
      </c>
      <c r="C389" s="1" t="s">
        <v>339</v>
      </c>
      <c r="D389" s="36" t="s">
        <v>1528</v>
      </c>
      <c r="E389" s="36" t="s">
        <v>1528</v>
      </c>
      <c r="F389" s="137" t="s">
        <v>1497</v>
      </c>
      <c r="G389" s="135" t="s">
        <v>1497</v>
      </c>
    </row>
    <row r="390" spans="1:7" x14ac:dyDescent="0.2">
      <c r="A390" s="71" t="s">
        <v>1005</v>
      </c>
      <c r="B390" s="1" t="s">
        <v>1006</v>
      </c>
      <c r="C390" s="1" t="s">
        <v>1290</v>
      </c>
      <c r="D390" s="36" t="s">
        <v>1528</v>
      </c>
      <c r="E390" s="36" t="s">
        <v>1528</v>
      </c>
      <c r="F390" s="137" t="s">
        <v>1466</v>
      </c>
      <c r="G390" s="135" t="s">
        <v>1466</v>
      </c>
    </row>
    <row r="391" spans="1:7" x14ac:dyDescent="0.2">
      <c r="A391" s="71" t="s">
        <v>1007</v>
      </c>
      <c r="B391" s="1" t="s">
        <v>1008</v>
      </c>
      <c r="C391" s="1" t="s">
        <v>1187</v>
      </c>
      <c r="D391" s="42" t="s">
        <v>1295</v>
      </c>
      <c r="E391" s="42" t="s">
        <v>1295</v>
      </c>
      <c r="F391" s="42" t="s">
        <v>1295</v>
      </c>
      <c r="G391" s="150" t="s">
        <v>1295</v>
      </c>
    </row>
    <row r="392" spans="1:7" x14ac:dyDescent="0.2">
      <c r="A392" s="71" t="s">
        <v>999</v>
      </c>
      <c r="B392" s="1" t="s">
        <v>1000</v>
      </c>
      <c r="C392" s="1" t="s">
        <v>542</v>
      </c>
      <c r="D392" s="36">
        <v>0</v>
      </c>
      <c r="E392" s="36" t="s">
        <v>1528</v>
      </c>
      <c r="F392" s="137" t="s">
        <v>1504</v>
      </c>
      <c r="G392" s="135" t="s">
        <v>1504</v>
      </c>
    </row>
    <row r="393" spans="1:7" x14ac:dyDescent="0.2">
      <c r="A393" s="71" t="s">
        <v>1111</v>
      </c>
      <c r="B393" s="1" t="s">
        <v>1112</v>
      </c>
      <c r="C393" s="1" t="s">
        <v>477</v>
      </c>
      <c r="D393" s="36">
        <v>7</v>
      </c>
      <c r="E393" s="36">
        <v>32</v>
      </c>
      <c r="F393" s="137">
        <v>0.21875</v>
      </c>
      <c r="G393" s="135">
        <v>0.21875</v>
      </c>
    </row>
    <row r="394" spans="1:7" x14ac:dyDescent="0.2">
      <c r="A394" s="71" t="s">
        <v>693</v>
      </c>
      <c r="B394" s="1" t="s">
        <v>241</v>
      </c>
      <c r="C394" s="1" t="s">
        <v>539</v>
      </c>
      <c r="D394" s="36">
        <v>105</v>
      </c>
      <c r="E394" s="36">
        <v>169</v>
      </c>
      <c r="F394" s="137">
        <v>0.62130177514792895</v>
      </c>
      <c r="G394" s="135">
        <v>0.78698224852071008</v>
      </c>
    </row>
    <row r="395" spans="1:7" x14ac:dyDescent="0.2">
      <c r="A395" s="71" t="s">
        <v>584</v>
      </c>
      <c r="B395" s="1" t="s">
        <v>73</v>
      </c>
      <c r="C395" s="1" t="s">
        <v>476</v>
      </c>
      <c r="D395" s="36" t="s">
        <v>1528</v>
      </c>
      <c r="E395" s="36" t="s">
        <v>1528</v>
      </c>
      <c r="F395" s="137" t="s">
        <v>1497</v>
      </c>
      <c r="G395" s="135" t="s">
        <v>1497</v>
      </c>
    </row>
    <row r="396" spans="1:7" x14ac:dyDescent="0.2">
      <c r="A396" s="71" t="s">
        <v>584</v>
      </c>
      <c r="B396" s="1" t="s">
        <v>73</v>
      </c>
      <c r="C396" s="1" t="s">
        <v>1259</v>
      </c>
      <c r="D396" s="36" t="s">
        <v>1528</v>
      </c>
      <c r="E396" s="36" t="s">
        <v>1528</v>
      </c>
      <c r="F396" s="137" t="s">
        <v>1466</v>
      </c>
      <c r="G396" s="135" t="s">
        <v>1466</v>
      </c>
    </row>
    <row r="397" spans="1:7" x14ac:dyDescent="0.2">
      <c r="A397" s="71" t="s">
        <v>584</v>
      </c>
      <c r="B397" s="1" t="s">
        <v>73</v>
      </c>
      <c r="C397" s="1" t="s">
        <v>1319</v>
      </c>
      <c r="D397" s="36" t="s">
        <v>1528</v>
      </c>
      <c r="E397" s="36" t="s">
        <v>1528</v>
      </c>
      <c r="F397" s="137" t="s">
        <v>1466</v>
      </c>
      <c r="G397" s="135" t="s">
        <v>1466</v>
      </c>
    </row>
    <row r="398" spans="1:7" x14ac:dyDescent="0.2">
      <c r="A398" s="71" t="s">
        <v>584</v>
      </c>
      <c r="B398" s="1" t="s">
        <v>73</v>
      </c>
      <c r="C398" s="1" t="s">
        <v>456</v>
      </c>
      <c r="D398" s="36" t="s">
        <v>1528</v>
      </c>
      <c r="E398" s="36" t="s">
        <v>1528</v>
      </c>
      <c r="F398" s="137" t="s">
        <v>1466</v>
      </c>
      <c r="G398" s="135" t="s">
        <v>1466</v>
      </c>
    </row>
    <row r="399" spans="1:7" x14ac:dyDescent="0.2">
      <c r="A399" s="71" t="s">
        <v>584</v>
      </c>
      <c r="B399" s="1" t="s">
        <v>73</v>
      </c>
      <c r="C399" s="1" t="s">
        <v>512</v>
      </c>
      <c r="D399" s="36" t="s">
        <v>1528</v>
      </c>
      <c r="E399" s="36" t="s">
        <v>1528</v>
      </c>
      <c r="F399" s="137" t="s">
        <v>1466</v>
      </c>
      <c r="G399" s="135" t="s">
        <v>1466</v>
      </c>
    </row>
    <row r="400" spans="1:7" x14ac:dyDescent="0.2">
      <c r="A400" s="71" t="s">
        <v>584</v>
      </c>
      <c r="B400" s="1" t="s">
        <v>73</v>
      </c>
      <c r="C400" s="1" t="s">
        <v>1227</v>
      </c>
      <c r="D400" s="42" t="s">
        <v>1295</v>
      </c>
      <c r="E400" s="42" t="s">
        <v>1295</v>
      </c>
      <c r="F400" s="42" t="s">
        <v>1295</v>
      </c>
      <c r="G400" s="150" t="s">
        <v>1295</v>
      </c>
    </row>
    <row r="401" spans="1:7" x14ac:dyDescent="0.2">
      <c r="A401" s="71" t="s">
        <v>584</v>
      </c>
      <c r="B401" s="1" t="s">
        <v>73</v>
      </c>
      <c r="C401" s="1" t="s">
        <v>457</v>
      </c>
      <c r="D401" s="36" t="s">
        <v>1528</v>
      </c>
      <c r="E401" s="36" t="s">
        <v>1528</v>
      </c>
      <c r="F401" s="137" t="s">
        <v>1466</v>
      </c>
      <c r="G401" s="135" t="s">
        <v>1466</v>
      </c>
    </row>
    <row r="402" spans="1:7" x14ac:dyDescent="0.2">
      <c r="A402" s="71" t="s">
        <v>584</v>
      </c>
      <c r="B402" s="1" t="s">
        <v>73</v>
      </c>
      <c r="C402" s="1" t="s">
        <v>1267</v>
      </c>
      <c r="D402" s="42" t="s">
        <v>1295</v>
      </c>
      <c r="E402" s="42" t="s">
        <v>1295</v>
      </c>
      <c r="F402" s="42" t="s">
        <v>1295</v>
      </c>
      <c r="G402" s="150" t="s">
        <v>1295</v>
      </c>
    </row>
    <row r="403" spans="1:7" x14ac:dyDescent="0.2">
      <c r="A403" s="71" t="s">
        <v>584</v>
      </c>
      <c r="B403" s="1" t="s">
        <v>73</v>
      </c>
      <c r="C403" s="1" t="s">
        <v>460</v>
      </c>
      <c r="D403" s="36" t="s">
        <v>1528</v>
      </c>
      <c r="E403" s="36" t="s">
        <v>1528</v>
      </c>
      <c r="F403" s="137" t="s">
        <v>1466</v>
      </c>
      <c r="G403" s="135" t="s">
        <v>1466</v>
      </c>
    </row>
    <row r="404" spans="1:7" x14ac:dyDescent="0.2">
      <c r="A404" s="71" t="s">
        <v>584</v>
      </c>
      <c r="B404" s="1" t="s">
        <v>73</v>
      </c>
      <c r="C404" s="1" t="s">
        <v>462</v>
      </c>
      <c r="D404" s="36" t="s">
        <v>1528</v>
      </c>
      <c r="E404" s="36" t="s">
        <v>1528</v>
      </c>
      <c r="F404" s="137" t="s">
        <v>1466</v>
      </c>
      <c r="G404" s="135" t="s">
        <v>1466</v>
      </c>
    </row>
    <row r="405" spans="1:7" x14ac:dyDescent="0.2">
      <c r="A405" s="71" t="s">
        <v>915</v>
      </c>
      <c r="B405" s="1" t="s">
        <v>916</v>
      </c>
      <c r="C405" s="1" t="s">
        <v>1238</v>
      </c>
      <c r="D405" s="42" t="s">
        <v>1295</v>
      </c>
      <c r="E405" s="42" t="s">
        <v>1295</v>
      </c>
      <c r="F405" s="42" t="s">
        <v>1295</v>
      </c>
      <c r="G405" s="150" t="s">
        <v>1295</v>
      </c>
    </row>
    <row r="406" spans="1:7" x14ac:dyDescent="0.2">
      <c r="A406" s="71" t="s">
        <v>1430</v>
      </c>
      <c r="B406" s="1" t="s">
        <v>1157</v>
      </c>
      <c r="C406" s="1" t="s">
        <v>458</v>
      </c>
      <c r="D406" s="36">
        <v>0</v>
      </c>
      <c r="E406" s="36" t="s">
        <v>1528</v>
      </c>
      <c r="F406" s="137" t="s">
        <v>1504</v>
      </c>
      <c r="G406" s="135" t="s">
        <v>1504</v>
      </c>
    </row>
    <row r="407" spans="1:7" x14ac:dyDescent="0.2">
      <c r="A407" s="71" t="s">
        <v>153</v>
      </c>
      <c r="B407" s="1" t="s">
        <v>154</v>
      </c>
      <c r="C407" s="1" t="s">
        <v>462</v>
      </c>
      <c r="D407" s="36">
        <v>32</v>
      </c>
      <c r="E407" s="36">
        <v>82</v>
      </c>
      <c r="F407" s="137">
        <v>0.3902439024390244</v>
      </c>
      <c r="G407" s="135">
        <v>0.40243902439024393</v>
      </c>
    </row>
    <row r="408" spans="1:7" x14ac:dyDescent="0.2">
      <c r="A408" s="71" t="s">
        <v>191</v>
      </c>
      <c r="B408" s="1" t="s">
        <v>192</v>
      </c>
      <c r="C408" s="1" t="s">
        <v>462</v>
      </c>
      <c r="D408" s="36">
        <v>46</v>
      </c>
      <c r="E408" s="36">
        <v>123</v>
      </c>
      <c r="F408" s="137">
        <v>0.37398373983739835</v>
      </c>
      <c r="G408" s="135">
        <v>0.37398373983739835</v>
      </c>
    </row>
    <row r="409" spans="1:7" x14ac:dyDescent="0.2">
      <c r="A409" s="71" t="s">
        <v>960</v>
      </c>
      <c r="B409" s="1" t="s">
        <v>961</v>
      </c>
      <c r="C409" s="1" t="s">
        <v>1252</v>
      </c>
      <c r="D409" s="36">
        <v>0</v>
      </c>
      <c r="E409" s="36" t="s">
        <v>1528</v>
      </c>
      <c r="F409" s="137" t="s">
        <v>1504</v>
      </c>
      <c r="G409" s="135" t="s">
        <v>1504</v>
      </c>
    </row>
    <row r="410" spans="1:7" x14ac:dyDescent="0.2">
      <c r="A410" s="71" t="s">
        <v>668</v>
      </c>
      <c r="B410" s="1" t="s">
        <v>669</v>
      </c>
      <c r="C410" s="1" t="s">
        <v>476</v>
      </c>
      <c r="D410" s="36">
        <v>0</v>
      </c>
      <c r="E410" s="36" t="s">
        <v>1528</v>
      </c>
      <c r="F410" s="137" t="s">
        <v>1504</v>
      </c>
      <c r="G410" s="135" t="s">
        <v>1504</v>
      </c>
    </row>
    <row r="411" spans="1:7" x14ac:dyDescent="0.2">
      <c r="A411" s="71" t="s">
        <v>668</v>
      </c>
      <c r="B411" s="1" t="s">
        <v>669</v>
      </c>
      <c r="C411" s="1" t="s">
        <v>542</v>
      </c>
      <c r="D411" s="42" t="s">
        <v>1295</v>
      </c>
      <c r="E411" s="42" t="s">
        <v>1295</v>
      </c>
      <c r="F411" s="42" t="s">
        <v>1295</v>
      </c>
      <c r="G411" s="150" t="s">
        <v>1295</v>
      </c>
    </row>
    <row r="412" spans="1:7" x14ac:dyDescent="0.2">
      <c r="A412" s="71" t="s">
        <v>825</v>
      </c>
      <c r="B412" s="1" t="s">
        <v>826</v>
      </c>
      <c r="C412" s="1" t="s">
        <v>1235</v>
      </c>
      <c r="D412" s="42" t="s">
        <v>1295</v>
      </c>
      <c r="E412" s="42" t="s">
        <v>1295</v>
      </c>
      <c r="F412" s="42" t="s">
        <v>1295</v>
      </c>
      <c r="G412" s="150" t="s">
        <v>1295</v>
      </c>
    </row>
    <row r="413" spans="1:7" x14ac:dyDescent="0.2">
      <c r="A413" s="71" t="s">
        <v>616</v>
      </c>
      <c r="B413" s="1" t="s">
        <v>143</v>
      </c>
      <c r="C413" s="1" t="s">
        <v>476</v>
      </c>
      <c r="D413" s="36">
        <v>31</v>
      </c>
      <c r="E413" s="36">
        <v>281</v>
      </c>
      <c r="F413" s="137">
        <v>0.1103202846975089</v>
      </c>
      <c r="G413" s="135">
        <v>0.11387900355871886</v>
      </c>
    </row>
    <row r="414" spans="1:7" x14ac:dyDescent="0.2">
      <c r="A414" s="71" t="s">
        <v>67</v>
      </c>
      <c r="B414" s="1" t="s">
        <v>68</v>
      </c>
      <c r="C414" s="1" t="s">
        <v>1332</v>
      </c>
      <c r="D414" s="36">
        <v>23</v>
      </c>
      <c r="E414" s="36">
        <v>93</v>
      </c>
      <c r="F414" s="137">
        <v>0.24731182795698925</v>
      </c>
      <c r="G414" s="135">
        <v>0.24731182795698925</v>
      </c>
    </row>
    <row r="415" spans="1:7" x14ac:dyDescent="0.2">
      <c r="A415" s="71" t="s">
        <v>744</v>
      </c>
      <c r="B415" s="1" t="s">
        <v>745</v>
      </c>
      <c r="C415" s="1" t="s">
        <v>544</v>
      </c>
      <c r="D415" s="36">
        <v>0</v>
      </c>
      <c r="E415" s="36">
        <v>12</v>
      </c>
      <c r="F415" s="137">
        <v>0</v>
      </c>
      <c r="G415" s="135">
        <v>0</v>
      </c>
    </row>
    <row r="416" spans="1:7" x14ac:dyDescent="0.2">
      <c r="A416" s="71" t="s">
        <v>93</v>
      </c>
      <c r="B416" s="1" t="s">
        <v>94</v>
      </c>
      <c r="C416" s="1" t="s">
        <v>556</v>
      </c>
      <c r="D416" s="36">
        <v>14</v>
      </c>
      <c r="E416" s="36">
        <v>51</v>
      </c>
      <c r="F416" s="137">
        <v>0.27450980392156865</v>
      </c>
      <c r="G416" s="135">
        <v>0.31372549019607843</v>
      </c>
    </row>
    <row r="417" spans="1:7" x14ac:dyDescent="0.2">
      <c r="A417" s="71" t="s">
        <v>93</v>
      </c>
      <c r="B417" s="1" t="s">
        <v>94</v>
      </c>
      <c r="C417" s="1" t="s">
        <v>553</v>
      </c>
      <c r="D417" s="36">
        <v>10</v>
      </c>
      <c r="E417" s="36">
        <v>21</v>
      </c>
      <c r="F417" s="137">
        <v>0.47619047619047616</v>
      </c>
      <c r="G417" s="135">
        <v>0.47619047619047616</v>
      </c>
    </row>
    <row r="418" spans="1:7" x14ac:dyDescent="0.2">
      <c r="A418" s="71" t="s">
        <v>93</v>
      </c>
      <c r="B418" s="1" t="s">
        <v>94</v>
      </c>
      <c r="C418" s="1" t="s">
        <v>553</v>
      </c>
      <c r="D418" s="36">
        <v>1</v>
      </c>
      <c r="E418" s="36">
        <v>12</v>
      </c>
      <c r="F418" s="137">
        <v>8.3333333333333329E-2</v>
      </c>
      <c r="G418" s="135">
        <v>8.3333333333333329E-2</v>
      </c>
    </row>
    <row r="419" spans="1:7" x14ac:dyDescent="0.2">
      <c r="A419" s="71" t="s">
        <v>82</v>
      </c>
      <c r="B419" s="1" t="s">
        <v>83</v>
      </c>
      <c r="C419" s="1" t="s">
        <v>512</v>
      </c>
      <c r="D419" s="36">
        <v>43</v>
      </c>
      <c r="E419" s="36">
        <v>131</v>
      </c>
      <c r="F419" s="137">
        <v>0.3282442748091603</v>
      </c>
      <c r="G419" s="135">
        <v>0.36641221374045801</v>
      </c>
    </row>
    <row r="420" spans="1:7" x14ac:dyDescent="0.2">
      <c r="A420" s="71" t="s">
        <v>262</v>
      </c>
      <c r="B420" s="1" t="s">
        <v>263</v>
      </c>
      <c r="C420" s="1" t="s">
        <v>458</v>
      </c>
      <c r="D420" s="36">
        <v>17</v>
      </c>
      <c r="E420" s="36">
        <v>33</v>
      </c>
      <c r="F420" s="137">
        <v>0.51515151515151514</v>
      </c>
      <c r="G420" s="135">
        <v>0.51515151515151514</v>
      </c>
    </row>
    <row r="421" spans="1:7" x14ac:dyDescent="0.2">
      <c r="A421" s="71" t="s">
        <v>554</v>
      </c>
      <c r="B421" s="1" t="s">
        <v>129</v>
      </c>
      <c r="C421" s="1" t="s">
        <v>1237</v>
      </c>
      <c r="D421" s="36">
        <v>7</v>
      </c>
      <c r="E421" s="36">
        <v>14</v>
      </c>
      <c r="F421" s="137">
        <v>0.5</v>
      </c>
      <c r="G421" s="135">
        <v>0.5</v>
      </c>
    </row>
    <row r="422" spans="1:7" x14ac:dyDescent="0.2">
      <c r="A422" s="71" t="s">
        <v>554</v>
      </c>
      <c r="B422" s="1" t="s">
        <v>129</v>
      </c>
      <c r="C422" s="1" t="s">
        <v>1209</v>
      </c>
      <c r="D422" s="42" t="s">
        <v>1295</v>
      </c>
      <c r="E422" s="42" t="s">
        <v>1295</v>
      </c>
      <c r="F422" s="42" t="s">
        <v>1295</v>
      </c>
      <c r="G422" s="150" t="s">
        <v>1295</v>
      </c>
    </row>
    <row r="423" spans="1:7" x14ac:dyDescent="0.2">
      <c r="A423" s="71" t="s">
        <v>554</v>
      </c>
      <c r="B423" s="1" t="s">
        <v>129</v>
      </c>
      <c r="C423" s="1" t="s">
        <v>555</v>
      </c>
      <c r="D423" s="36">
        <v>0</v>
      </c>
      <c r="E423" s="36" t="s">
        <v>1528</v>
      </c>
      <c r="F423" s="137" t="s">
        <v>1504</v>
      </c>
      <c r="G423" s="135">
        <v>0.75</v>
      </c>
    </row>
    <row r="424" spans="1:7" x14ac:dyDescent="0.2">
      <c r="A424" s="71" t="s">
        <v>85</v>
      </c>
      <c r="B424" s="1" t="s">
        <v>86</v>
      </c>
      <c r="C424" s="1" t="s">
        <v>553</v>
      </c>
      <c r="D424" s="36">
        <v>41</v>
      </c>
      <c r="E424" s="36">
        <v>111</v>
      </c>
      <c r="F424" s="137">
        <v>0.36936936936936937</v>
      </c>
      <c r="G424" s="135">
        <v>0.36936936936936937</v>
      </c>
    </row>
    <row r="425" spans="1:7" x14ac:dyDescent="0.2">
      <c r="A425" s="71" t="s">
        <v>1065</v>
      </c>
      <c r="B425" s="1" t="s">
        <v>1066</v>
      </c>
      <c r="C425" s="1" t="s">
        <v>1238</v>
      </c>
      <c r="D425" s="36" t="s">
        <v>1528</v>
      </c>
      <c r="E425" s="36" t="s">
        <v>1528</v>
      </c>
      <c r="F425" s="137" t="s">
        <v>1466</v>
      </c>
      <c r="G425" s="135" t="s">
        <v>1466</v>
      </c>
    </row>
    <row r="426" spans="1:7" x14ac:dyDescent="0.2">
      <c r="A426" s="71" t="s">
        <v>1065</v>
      </c>
      <c r="B426" s="1" t="s">
        <v>1066</v>
      </c>
      <c r="C426" s="1" t="s">
        <v>1239</v>
      </c>
      <c r="D426" s="36">
        <v>0</v>
      </c>
      <c r="E426" s="36">
        <v>11</v>
      </c>
      <c r="F426" s="137">
        <v>0</v>
      </c>
      <c r="G426" s="135">
        <v>0.18181818181818182</v>
      </c>
    </row>
    <row r="427" spans="1:7" x14ac:dyDescent="0.2">
      <c r="A427" s="71" t="s">
        <v>1065</v>
      </c>
      <c r="B427" s="1" t="s">
        <v>1066</v>
      </c>
      <c r="C427" s="1" t="s">
        <v>528</v>
      </c>
      <c r="D427" s="36" t="s">
        <v>1528</v>
      </c>
      <c r="E427" s="36" t="s">
        <v>1528</v>
      </c>
      <c r="F427" s="137" t="s">
        <v>1527</v>
      </c>
      <c r="G427" s="135" t="s">
        <v>1527</v>
      </c>
    </row>
    <row r="428" spans="1:7" x14ac:dyDescent="0.2">
      <c r="A428" s="71" t="s">
        <v>1065</v>
      </c>
      <c r="B428" s="1" t="s">
        <v>1066</v>
      </c>
      <c r="C428" s="1" t="s">
        <v>1315</v>
      </c>
      <c r="D428" s="36" t="s">
        <v>1528</v>
      </c>
      <c r="E428" s="36" t="s">
        <v>1528</v>
      </c>
      <c r="F428" s="137" t="s">
        <v>1466</v>
      </c>
      <c r="G428" s="135" t="s">
        <v>1466</v>
      </c>
    </row>
    <row r="429" spans="1:7" x14ac:dyDescent="0.2">
      <c r="A429" s="71" t="s">
        <v>1065</v>
      </c>
      <c r="B429" s="1" t="s">
        <v>1066</v>
      </c>
      <c r="C429" s="1" t="s">
        <v>1207</v>
      </c>
      <c r="D429" s="36" t="s">
        <v>1528</v>
      </c>
      <c r="E429" s="36" t="s">
        <v>1528</v>
      </c>
      <c r="F429" s="137" t="s">
        <v>1466</v>
      </c>
      <c r="G429" s="135" t="s">
        <v>1466</v>
      </c>
    </row>
    <row r="430" spans="1:7" x14ac:dyDescent="0.2">
      <c r="A430" s="71" t="s">
        <v>1065</v>
      </c>
      <c r="B430" s="1" t="s">
        <v>1066</v>
      </c>
      <c r="C430" s="1" t="s">
        <v>1316</v>
      </c>
      <c r="D430" s="36" t="s">
        <v>1528</v>
      </c>
      <c r="E430" s="36" t="s">
        <v>1528</v>
      </c>
      <c r="F430" s="137" t="s">
        <v>1466</v>
      </c>
      <c r="G430" s="135" t="s">
        <v>1466</v>
      </c>
    </row>
    <row r="431" spans="1:7" x14ac:dyDescent="0.2">
      <c r="A431" s="71" t="s">
        <v>218</v>
      </c>
      <c r="B431" s="1" t="s">
        <v>219</v>
      </c>
      <c r="C431" s="1" t="s">
        <v>346</v>
      </c>
      <c r="D431" s="36">
        <v>133</v>
      </c>
      <c r="E431" s="36">
        <v>156</v>
      </c>
      <c r="F431" s="137">
        <v>0.85256410256410253</v>
      </c>
      <c r="G431" s="135">
        <v>0.91666666666666663</v>
      </c>
    </row>
    <row r="432" spans="1:7" x14ac:dyDescent="0.2">
      <c r="A432" s="71" t="s">
        <v>1133</v>
      </c>
      <c r="B432" s="1" t="s">
        <v>1134</v>
      </c>
      <c r="C432" s="1" t="s">
        <v>1242</v>
      </c>
      <c r="D432" s="36" t="s">
        <v>1528</v>
      </c>
      <c r="E432" s="36" t="s">
        <v>1528</v>
      </c>
      <c r="F432" s="137" t="s">
        <v>1498</v>
      </c>
      <c r="G432" s="135" t="s">
        <v>1498</v>
      </c>
    </row>
    <row r="433" spans="1:7" x14ac:dyDescent="0.2">
      <c r="A433" s="71" t="s">
        <v>1133</v>
      </c>
      <c r="B433" s="1" t="s">
        <v>1134</v>
      </c>
      <c r="C433" s="1" t="s">
        <v>496</v>
      </c>
      <c r="D433" s="36" t="s">
        <v>1528</v>
      </c>
      <c r="E433" s="36" t="s">
        <v>1528</v>
      </c>
      <c r="F433" s="137" t="s">
        <v>1524</v>
      </c>
      <c r="G433" s="135" t="s">
        <v>1524</v>
      </c>
    </row>
    <row r="434" spans="1:7" x14ac:dyDescent="0.2">
      <c r="A434" s="71" t="s">
        <v>930</v>
      </c>
      <c r="B434" s="1" t="s">
        <v>931</v>
      </c>
      <c r="C434" s="1" t="s">
        <v>1317</v>
      </c>
      <c r="D434" s="36" t="s">
        <v>1528</v>
      </c>
      <c r="E434" s="36" t="s">
        <v>1528</v>
      </c>
      <c r="F434" s="137" t="s">
        <v>1466</v>
      </c>
      <c r="G434" s="135" t="s">
        <v>1466</v>
      </c>
    </row>
    <row r="435" spans="1:7" x14ac:dyDescent="0.2">
      <c r="A435" s="71" t="s">
        <v>777</v>
      </c>
      <c r="B435" s="1" t="s">
        <v>778</v>
      </c>
      <c r="C435" s="1" t="s">
        <v>533</v>
      </c>
      <c r="D435" s="36">
        <v>0</v>
      </c>
      <c r="E435" s="36" t="s">
        <v>1528</v>
      </c>
      <c r="F435" s="137" t="s">
        <v>1504</v>
      </c>
      <c r="G435" s="135" t="s">
        <v>1504</v>
      </c>
    </row>
    <row r="436" spans="1:7" x14ac:dyDescent="0.2">
      <c r="A436" s="71" t="s">
        <v>642</v>
      </c>
      <c r="B436" s="1" t="s">
        <v>643</v>
      </c>
      <c r="C436" s="1" t="s">
        <v>456</v>
      </c>
      <c r="D436" s="36">
        <v>21</v>
      </c>
      <c r="E436" s="36">
        <v>43</v>
      </c>
      <c r="F436" s="137">
        <v>0.48837209302325579</v>
      </c>
      <c r="G436" s="135">
        <v>0.48837209302325579</v>
      </c>
    </row>
    <row r="437" spans="1:7" x14ac:dyDescent="0.2">
      <c r="A437" s="71" t="s">
        <v>160</v>
      </c>
      <c r="B437" s="1" t="s">
        <v>161</v>
      </c>
      <c r="C437" s="1" t="s">
        <v>338</v>
      </c>
      <c r="D437" s="42" t="s">
        <v>1295</v>
      </c>
      <c r="E437" s="42" t="s">
        <v>1295</v>
      </c>
      <c r="F437" s="42" t="s">
        <v>1295</v>
      </c>
      <c r="G437" s="150" t="s">
        <v>1295</v>
      </c>
    </row>
    <row r="438" spans="1:7" x14ac:dyDescent="0.2">
      <c r="A438" s="71" t="s">
        <v>160</v>
      </c>
      <c r="B438" s="1" t="s">
        <v>161</v>
      </c>
      <c r="C438" s="1" t="s">
        <v>1319</v>
      </c>
      <c r="D438" s="36">
        <v>214</v>
      </c>
      <c r="E438" s="36">
        <v>365</v>
      </c>
      <c r="F438" s="137">
        <v>0.58630136986301373</v>
      </c>
      <c r="G438" s="135">
        <v>0.64383561643835618</v>
      </c>
    </row>
    <row r="439" spans="1:7" x14ac:dyDescent="0.2">
      <c r="A439" s="71" t="s">
        <v>225</v>
      </c>
      <c r="B439" s="1" t="s">
        <v>226</v>
      </c>
      <c r="C439" s="1" t="s">
        <v>556</v>
      </c>
      <c r="D439" s="36">
        <v>8</v>
      </c>
      <c r="E439" s="36">
        <v>41</v>
      </c>
      <c r="F439" s="137">
        <v>0.1951219512195122</v>
      </c>
      <c r="G439" s="135">
        <v>0.34146341463414637</v>
      </c>
    </row>
    <row r="440" spans="1:7" x14ac:dyDescent="0.2">
      <c r="A440" s="71" t="s">
        <v>225</v>
      </c>
      <c r="B440" s="1" t="s">
        <v>226</v>
      </c>
      <c r="C440" s="1" t="s">
        <v>557</v>
      </c>
      <c r="D440" s="36">
        <v>5</v>
      </c>
      <c r="E440" s="36">
        <v>13</v>
      </c>
      <c r="F440" s="137">
        <v>0.38461538461538464</v>
      </c>
      <c r="G440" s="135">
        <v>0.38461538461538464</v>
      </c>
    </row>
    <row r="441" spans="1:7" x14ac:dyDescent="0.2">
      <c r="A441" s="71" t="s">
        <v>225</v>
      </c>
      <c r="B441" s="1" t="s">
        <v>226</v>
      </c>
      <c r="C441" s="1" t="s">
        <v>465</v>
      </c>
      <c r="D441" s="36" t="s">
        <v>1528</v>
      </c>
      <c r="E441" s="36" t="s">
        <v>1528</v>
      </c>
      <c r="F441" s="137" t="s">
        <v>1503</v>
      </c>
      <c r="G441" s="135" t="s">
        <v>1503</v>
      </c>
    </row>
    <row r="442" spans="1:7" x14ac:dyDescent="0.2">
      <c r="A442" s="71" t="s">
        <v>225</v>
      </c>
      <c r="B442" s="1" t="s">
        <v>226</v>
      </c>
      <c r="C442" s="1" t="s">
        <v>558</v>
      </c>
      <c r="D442" s="36" t="s">
        <v>1528</v>
      </c>
      <c r="E442" s="36" t="s">
        <v>1528</v>
      </c>
      <c r="F442" s="137" t="s">
        <v>1497</v>
      </c>
      <c r="G442" s="135" t="s">
        <v>1497</v>
      </c>
    </row>
    <row r="443" spans="1:7" x14ac:dyDescent="0.2">
      <c r="A443" s="71" t="s">
        <v>559</v>
      </c>
      <c r="B443" s="1" t="s">
        <v>168</v>
      </c>
      <c r="C443" s="1" t="s">
        <v>456</v>
      </c>
      <c r="D443" s="36">
        <v>17</v>
      </c>
      <c r="E443" s="36">
        <v>70</v>
      </c>
      <c r="F443" s="137">
        <v>0.24285714285714285</v>
      </c>
      <c r="G443" s="135">
        <v>0.27142857142857141</v>
      </c>
    </row>
    <row r="444" spans="1:7" x14ac:dyDescent="0.2">
      <c r="A444" s="71" t="s">
        <v>559</v>
      </c>
      <c r="B444" s="1" t="s">
        <v>168</v>
      </c>
      <c r="C444" s="1" t="s">
        <v>1320</v>
      </c>
      <c r="D444" s="36">
        <v>70</v>
      </c>
      <c r="E444" s="36">
        <v>192</v>
      </c>
      <c r="F444" s="137">
        <v>0.36458333333333331</v>
      </c>
      <c r="G444" s="135">
        <v>0.38020833333333331</v>
      </c>
    </row>
    <row r="445" spans="1:7" x14ac:dyDescent="0.2">
      <c r="A445" s="71" t="s">
        <v>559</v>
      </c>
      <c r="B445" s="1" t="s">
        <v>168</v>
      </c>
      <c r="C445" s="1" t="s">
        <v>457</v>
      </c>
      <c r="D445" s="36">
        <v>21</v>
      </c>
      <c r="E445" s="36">
        <v>91</v>
      </c>
      <c r="F445" s="137">
        <v>0.23076923076923078</v>
      </c>
      <c r="G445" s="135">
        <v>0.26373626373626374</v>
      </c>
    </row>
    <row r="446" spans="1:7" x14ac:dyDescent="0.2">
      <c r="A446" s="71" t="s">
        <v>279</v>
      </c>
      <c r="B446" s="1" t="s">
        <v>280</v>
      </c>
      <c r="C446" s="1" t="s">
        <v>527</v>
      </c>
      <c r="D446" s="36">
        <v>5</v>
      </c>
      <c r="E446" s="36">
        <v>10</v>
      </c>
      <c r="F446" s="137">
        <v>0.5</v>
      </c>
      <c r="G446" s="135">
        <v>0.6</v>
      </c>
    </row>
    <row r="447" spans="1:7" x14ac:dyDescent="0.2">
      <c r="A447" s="71" t="s">
        <v>279</v>
      </c>
      <c r="B447" s="1" t="s">
        <v>280</v>
      </c>
      <c r="C447" s="1" t="s">
        <v>1323</v>
      </c>
      <c r="D447" s="36">
        <v>17</v>
      </c>
      <c r="E447" s="36">
        <v>22</v>
      </c>
      <c r="F447" s="137">
        <v>0.77272727272727271</v>
      </c>
      <c r="G447" s="135">
        <v>0.77272727272727271</v>
      </c>
    </row>
    <row r="448" spans="1:7" x14ac:dyDescent="0.2">
      <c r="A448" s="71" t="s">
        <v>279</v>
      </c>
      <c r="B448" s="1" t="s">
        <v>280</v>
      </c>
      <c r="C448" s="1" t="s">
        <v>560</v>
      </c>
      <c r="D448" s="36">
        <v>37</v>
      </c>
      <c r="E448" s="36">
        <v>48</v>
      </c>
      <c r="F448" s="137">
        <v>0.77083333333333337</v>
      </c>
      <c r="G448" s="135">
        <v>0.77083333333333337</v>
      </c>
    </row>
    <row r="449" spans="1:7" x14ac:dyDescent="0.2">
      <c r="A449" s="71" t="s">
        <v>279</v>
      </c>
      <c r="B449" s="1" t="s">
        <v>280</v>
      </c>
      <c r="C449" s="1" t="s">
        <v>485</v>
      </c>
      <c r="D449" s="36">
        <v>56</v>
      </c>
      <c r="E449" s="36">
        <v>78</v>
      </c>
      <c r="F449" s="137">
        <v>0.71794871794871795</v>
      </c>
      <c r="G449" s="135">
        <v>0.73076923076923073</v>
      </c>
    </row>
    <row r="450" spans="1:7" x14ac:dyDescent="0.2">
      <c r="A450" s="71" t="s">
        <v>277</v>
      </c>
      <c r="B450" s="1" t="s">
        <v>278</v>
      </c>
      <c r="C450" s="1" t="s">
        <v>1224</v>
      </c>
      <c r="D450" s="36" t="s">
        <v>1528</v>
      </c>
      <c r="E450" s="36" t="s">
        <v>1528</v>
      </c>
      <c r="F450" s="137" t="s">
        <v>1466</v>
      </c>
      <c r="G450" s="135" t="s">
        <v>1466</v>
      </c>
    </row>
    <row r="451" spans="1:7" x14ac:dyDescent="0.2">
      <c r="A451" s="71" t="s">
        <v>285</v>
      </c>
      <c r="B451" s="1" t="s">
        <v>286</v>
      </c>
      <c r="C451" s="1" t="s">
        <v>561</v>
      </c>
      <c r="D451" s="36" t="s">
        <v>1528</v>
      </c>
      <c r="E451" s="36" t="s">
        <v>1528</v>
      </c>
      <c r="F451" s="137" t="s">
        <v>1466</v>
      </c>
      <c r="G451" s="135" t="s">
        <v>1466</v>
      </c>
    </row>
    <row r="452" spans="1:7" x14ac:dyDescent="0.2">
      <c r="A452" s="71" t="s">
        <v>148</v>
      </c>
      <c r="B452" s="1" t="s">
        <v>149</v>
      </c>
      <c r="C452" s="1" t="s">
        <v>1332</v>
      </c>
      <c r="D452" s="36">
        <v>128</v>
      </c>
      <c r="E452" s="36">
        <v>291</v>
      </c>
      <c r="F452" s="137">
        <v>0.43986254295532645</v>
      </c>
      <c r="G452" s="135">
        <v>0.46048109965635736</v>
      </c>
    </row>
    <row r="453" spans="1:7" x14ac:dyDescent="0.2">
      <c r="A453" s="71" t="s">
        <v>151</v>
      </c>
      <c r="B453" s="1" t="s">
        <v>152</v>
      </c>
      <c r="C453" s="1" t="s">
        <v>339</v>
      </c>
      <c r="D453" s="36">
        <v>83</v>
      </c>
      <c r="E453" s="36">
        <v>184</v>
      </c>
      <c r="F453" s="137">
        <v>0.45108695652173914</v>
      </c>
      <c r="G453" s="135">
        <v>0.51630434782608692</v>
      </c>
    </row>
    <row r="454" spans="1:7" x14ac:dyDescent="0.2">
      <c r="A454" s="71" t="s">
        <v>182</v>
      </c>
      <c r="B454" s="1" t="s">
        <v>183</v>
      </c>
      <c r="C454" s="1" t="s">
        <v>1319</v>
      </c>
      <c r="D454" s="36">
        <v>60</v>
      </c>
      <c r="E454" s="36">
        <v>145</v>
      </c>
      <c r="F454" s="137">
        <v>0.41379310344827586</v>
      </c>
      <c r="G454" s="135">
        <v>0.41379310344827586</v>
      </c>
    </row>
    <row r="455" spans="1:7" x14ac:dyDescent="0.2">
      <c r="A455" s="71" t="s">
        <v>182</v>
      </c>
      <c r="B455" s="1" t="s">
        <v>183</v>
      </c>
      <c r="C455" s="1" t="s">
        <v>460</v>
      </c>
      <c r="D455" s="36">
        <v>0</v>
      </c>
      <c r="E455" s="36">
        <v>11</v>
      </c>
      <c r="F455" s="137">
        <v>0</v>
      </c>
      <c r="G455" s="135">
        <v>0</v>
      </c>
    </row>
    <row r="456" spans="1:7" x14ac:dyDescent="0.2">
      <c r="A456" s="71" t="s">
        <v>1012</v>
      </c>
      <c r="B456" s="1" t="s">
        <v>309</v>
      </c>
      <c r="C456" s="1" t="s">
        <v>457</v>
      </c>
      <c r="D456" s="36">
        <v>13</v>
      </c>
      <c r="E456" s="36">
        <v>26</v>
      </c>
      <c r="F456" s="137">
        <v>0.5</v>
      </c>
      <c r="G456" s="135">
        <v>0.65384615384615385</v>
      </c>
    </row>
    <row r="457" spans="1:7" x14ac:dyDescent="0.2">
      <c r="A457" s="71" t="s">
        <v>1021</v>
      </c>
      <c r="B457" s="1" t="s">
        <v>1022</v>
      </c>
      <c r="C457" s="1" t="s">
        <v>1238</v>
      </c>
      <c r="D457" s="42" t="s">
        <v>1295</v>
      </c>
      <c r="E457" s="42" t="s">
        <v>1295</v>
      </c>
      <c r="F457" s="42" t="s">
        <v>1295</v>
      </c>
      <c r="G457" s="150" t="s">
        <v>1295</v>
      </c>
    </row>
    <row r="458" spans="1:7" x14ac:dyDescent="0.2">
      <c r="A458" s="71" t="s">
        <v>712</v>
      </c>
      <c r="B458" s="1" t="s">
        <v>713</v>
      </c>
      <c r="C458" s="1" t="s">
        <v>476</v>
      </c>
      <c r="D458" s="36">
        <v>0</v>
      </c>
      <c r="E458" s="36" t="s">
        <v>1528</v>
      </c>
      <c r="F458" s="137" t="s">
        <v>1504</v>
      </c>
      <c r="G458" s="135" t="s">
        <v>1504</v>
      </c>
    </row>
    <row r="459" spans="1:7" x14ac:dyDescent="0.2">
      <c r="A459" s="71" t="s">
        <v>712</v>
      </c>
      <c r="B459" s="1" t="s">
        <v>713</v>
      </c>
      <c r="C459" s="1" t="s">
        <v>1319</v>
      </c>
      <c r="D459" s="36">
        <v>0</v>
      </c>
      <c r="E459" s="36" t="s">
        <v>1528</v>
      </c>
      <c r="F459" s="137" t="s">
        <v>1504</v>
      </c>
      <c r="G459" s="135" t="s">
        <v>1504</v>
      </c>
    </row>
    <row r="460" spans="1:7" x14ac:dyDescent="0.2">
      <c r="A460" s="71" t="s">
        <v>712</v>
      </c>
      <c r="B460" s="1" t="s">
        <v>713</v>
      </c>
      <c r="C460" s="1" t="s">
        <v>456</v>
      </c>
      <c r="D460" s="36">
        <v>0</v>
      </c>
      <c r="E460" s="36" t="s">
        <v>1528</v>
      </c>
      <c r="F460" s="137" t="s">
        <v>1504</v>
      </c>
      <c r="G460" s="135" t="s">
        <v>1504</v>
      </c>
    </row>
    <row r="461" spans="1:7" x14ac:dyDescent="0.2">
      <c r="A461" s="71" t="s">
        <v>712</v>
      </c>
      <c r="B461" s="1" t="s">
        <v>713</v>
      </c>
      <c r="C461" s="1" t="s">
        <v>457</v>
      </c>
      <c r="D461" s="36" t="s">
        <v>1528</v>
      </c>
      <c r="E461" s="36" t="s">
        <v>1528</v>
      </c>
      <c r="F461" s="137" t="s">
        <v>1501</v>
      </c>
      <c r="G461" s="135" t="s">
        <v>1501</v>
      </c>
    </row>
    <row r="462" spans="1:7" x14ac:dyDescent="0.2">
      <c r="A462" s="71" t="s">
        <v>281</v>
      </c>
      <c r="B462" s="1" t="s">
        <v>282</v>
      </c>
      <c r="C462" s="1" t="s">
        <v>485</v>
      </c>
      <c r="D462" s="36">
        <v>52</v>
      </c>
      <c r="E462" s="36">
        <v>57</v>
      </c>
      <c r="F462" s="137">
        <v>0.91228070175438591</v>
      </c>
      <c r="G462" s="135">
        <v>0.91228070175438591</v>
      </c>
    </row>
    <row r="463" spans="1:7" x14ac:dyDescent="0.2">
      <c r="A463" s="71" t="s">
        <v>1061</v>
      </c>
      <c r="B463" s="1" t="s">
        <v>1062</v>
      </c>
      <c r="C463" s="1" t="s">
        <v>1308</v>
      </c>
      <c r="D463" s="36">
        <v>0</v>
      </c>
      <c r="E463" s="36" t="s">
        <v>1528</v>
      </c>
      <c r="F463" s="137" t="s">
        <v>1504</v>
      </c>
      <c r="G463" s="135" t="s">
        <v>1504</v>
      </c>
    </row>
    <row r="464" spans="1:7" x14ac:dyDescent="0.2">
      <c r="A464" s="71" t="s">
        <v>1061</v>
      </c>
      <c r="B464" s="1" t="s">
        <v>1062</v>
      </c>
      <c r="C464" s="1" t="s">
        <v>553</v>
      </c>
      <c r="D464" s="36">
        <v>0</v>
      </c>
      <c r="E464" s="36" t="s">
        <v>1528</v>
      </c>
      <c r="F464" s="137" t="s">
        <v>1504</v>
      </c>
      <c r="G464" s="135" t="s">
        <v>1504</v>
      </c>
    </row>
    <row r="465" spans="1:7" x14ac:dyDescent="0.2">
      <c r="A465" s="71" t="s">
        <v>856</v>
      </c>
      <c r="B465" s="1" t="s">
        <v>857</v>
      </c>
      <c r="C465" s="1" t="s">
        <v>456</v>
      </c>
      <c r="D465" s="36" t="s">
        <v>1528</v>
      </c>
      <c r="E465" s="36" t="s">
        <v>1528</v>
      </c>
      <c r="F465" s="137" t="s">
        <v>1466</v>
      </c>
      <c r="G465" s="135" t="s">
        <v>1466</v>
      </c>
    </row>
    <row r="466" spans="1:7" x14ac:dyDescent="0.2">
      <c r="A466" s="71" t="s">
        <v>858</v>
      </c>
      <c r="B466" s="1" t="s">
        <v>859</v>
      </c>
      <c r="C466" s="1" t="s">
        <v>1228</v>
      </c>
      <c r="D466" s="42" t="s">
        <v>1295</v>
      </c>
      <c r="E466" s="42" t="s">
        <v>1295</v>
      </c>
      <c r="F466" s="42" t="s">
        <v>1295</v>
      </c>
      <c r="G466" s="150" t="s">
        <v>1295</v>
      </c>
    </row>
    <row r="467" spans="1:7" x14ac:dyDescent="0.2">
      <c r="A467" s="71" t="s">
        <v>640</v>
      </c>
      <c r="B467" s="1" t="s">
        <v>175</v>
      </c>
      <c r="C467" s="1" t="s">
        <v>1319</v>
      </c>
      <c r="D467" s="36">
        <v>188</v>
      </c>
      <c r="E467" s="36">
        <v>609</v>
      </c>
      <c r="F467" s="137">
        <v>0.30870279146141216</v>
      </c>
      <c r="G467" s="135">
        <v>0.31198686371100165</v>
      </c>
    </row>
    <row r="468" spans="1:7" x14ac:dyDescent="0.2">
      <c r="A468" s="71" t="s">
        <v>640</v>
      </c>
      <c r="B468" s="1" t="s">
        <v>175</v>
      </c>
      <c r="C468" s="1" t="s">
        <v>456</v>
      </c>
      <c r="D468" s="36">
        <v>72</v>
      </c>
      <c r="E468" s="36">
        <v>240</v>
      </c>
      <c r="F468" s="137">
        <v>0.3</v>
      </c>
      <c r="G468" s="135">
        <v>0.30416666666666664</v>
      </c>
    </row>
    <row r="469" spans="1:7" x14ac:dyDescent="0.2">
      <c r="A469" s="71" t="s">
        <v>640</v>
      </c>
      <c r="B469" s="1" t="s">
        <v>175</v>
      </c>
      <c r="C469" s="1" t="s">
        <v>1320</v>
      </c>
      <c r="D469" s="36">
        <v>16</v>
      </c>
      <c r="E469" s="36">
        <v>39</v>
      </c>
      <c r="F469" s="137">
        <v>0.41025641025641024</v>
      </c>
      <c r="G469" s="135">
        <v>0.41025641025641024</v>
      </c>
    </row>
    <row r="470" spans="1:7" x14ac:dyDescent="0.2">
      <c r="A470" s="71" t="s">
        <v>640</v>
      </c>
      <c r="B470" s="1" t="s">
        <v>175</v>
      </c>
      <c r="C470" s="1" t="s">
        <v>457</v>
      </c>
      <c r="D470" s="36">
        <v>54</v>
      </c>
      <c r="E470" s="36">
        <v>153</v>
      </c>
      <c r="F470" s="137">
        <v>0.35294117647058826</v>
      </c>
      <c r="G470" s="135">
        <v>0.35294117647058826</v>
      </c>
    </row>
    <row r="471" spans="1:7" x14ac:dyDescent="0.2">
      <c r="A471" s="71" t="s">
        <v>640</v>
      </c>
      <c r="B471" s="1" t="s">
        <v>175</v>
      </c>
      <c r="C471" s="1" t="s">
        <v>462</v>
      </c>
      <c r="D471" s="36" t="s">
        <v>1528</v>
      </c>
      <c r="E471" s="36" t="s">
        <v>1528</v>
      </c>
      <c r="F471" s="137" t="s">
        <v>1524</v>
      </c>
      <c r="G471" s="135" t="s">
        <v>1524</v>
      </c>
    </row>
    <row r="472" spans="1:7" x14ac:dyDescent="0.2">
      <c r="A472" s="71" t="s">
        <v>640</v>
      </c>
      <c r="B472" s="1" t="s">
        <v>175</v>
      </c>
      <c r="C472" s="1" t="s">
        <v>496</v>
      </c>
      <c r="D472" s="36">
        <v>5</v>
      </c>
      <c r="E472" s="36">
        <v>15</v>
      </c>
      <c r="F472" s="137">
        <v>0.33333333333333331</v>
      </c>
      <c r="G472" s="135">
        <v>0.33333333333333331</v>
      </c>
    </row>
    <row r="473" spans="1:7" x14ac:dyDescent="0.2">
      <c r="A473" s="71" t="s">
        <v>1106</v>
      </c>
      <c r="B473" s="1" t="s">
        <v>319</v>
      </c>
      <c r="C473" s="1" t="s">
        <v>1249</v>
      </c>
      <c r="D473" s="36" t="s">
        <v>1528</v>
      </c>
      <c r="E473" s="36" t="s">
        <v>1528</v>
      </c>
      <c r="F473" s="137" t="s">
        <v>1525</v>
      </c>
      <c r="G473" s="135" t="s">
        <v>1525</v>
      </c>
    </row>
    <row r="474" spans="1:7" x14ac:dyDescent="0.2">
      <c r="A474" s="71" t="s">
        <v>1106</v>
      </c>
      <c r="B474" s="1" t="s">
        <v>319</v>
      </c>
      <c r="C474" s="1" t="s">
        <v>565</v>
      </c>
      <c r="D474" s="36">
        <v>7</v>
      </c>
      <c r="E474" s="36">
        <v>152</v>
      </c>
      <c r="F474" s="137">
        <v>4.6052631578947366E-2</v>
      </c>
      <c r="G474" s="135">
        <v>0.55263157894736847</v>
      </c>
    </row>
    <row r="475" spans="1:7" x14ac:dyDescent="0.2">
      <c r="A475" s="71" t="s">
        <v>74</v>
      </c>
      <c r="B475" s="1" t="s">
        <v>75</v>
      </c>
      <c r="C475" s="1" t="s">
        <v>457</v>
      </c>
      <c r="D475" s="36">
        <v>180</v>
      </c>
      <c r="E475" s="36">
        <v>422</v>
      </c>
      <c r="F475" s="137">
        <v>0.42654028436018959</v>
      </c>
      <c r="G475" s="135">
        <v>0.42654028436018959</v>
      </c>
    </row>
    <row r="476" spans="1:7" x14ac:dyDescent="0.2">
      <c r="A476" s="71" t="s">
        <v>721</v>
      </c>
      <c r="B476" s="1" t="s">
        <v>722</v>
      </c>
      <c r="C476" s="1" t="s">
        <v>1239</v>
      </c>
      <c r="D476" s="36">
        <v>7</v>
      </c>
      <c r="E476" s="36">
        <v>13</v>
      </c>
      <c r="F476" s="137">
        <v>0.53846153846153844</v>
      </c>
      <c r="G476" s="135">
        <v>0.53846153846153844</v>
      </c>
    </row>
    <row r="477" spans="1:7" x14ac:dyDescent="0.2">
      <c r="A477" s="71" t="s">
        <v>719</v>
      </c>
      <c r="B477" s="1" t="s">
        <v>720</v>
      </c>
      <c r="C477" s="1" t="s">
        <v>1244</v>
      </c>
      <c r="D477" s="36" t="s">
        <v>1528</v>
      </c>
      <c r="E477" s="36" t="s">
        <v>1528</v>
      </c>
      <c r="F477" s="137" t="s">
        <v>1466</v>
      </c>
      <c r="G477" s="135" t="s">
        <v>1466</v>
      </c>
    </row>
    <row r="478" spans="1:7" x14ac:dyDescent="0.2">
      <c r="A478" s="71" t="s">
        <v>991</v>
      </c>
      <c r="B478" s="1" t="s">
        <v>992</v>
      </c>
      <c r="C478" s="1" t="s">
        <v>1196</v>
      </c>
      <c r="D478" s="36">
        <v>9</v>
      </c>
      <c r="E478" s="36">
        <v>10</v>
      </c>
      <c r="F478" s="137">
        <v>0.9</v>
      </c>
      <c r="G478" s="135">
        <v>0.9</v>
      </c>
    </row>
    <row r="479" spans="1:7" x14ac:dyDescent="0.2">
      <c r="A479" s="71" t="s">
        <v>1163</v>
      </c>
      <c r="B479" s="1" t="s">
        <v>327</v>
      </c>
      <c r="C479" s="1" t="s">
        <v>485</v>
      </c>
      <c r="D479" s="36" t="s">
        <v>1528</v>
      </c>
      <c r="E479" s="36" t="s">
        <v>1528</v>
      </c>
      <c r="F479" s="137" t="s">
        <v>1515</v>
      </c>
      <c r="G479" s="135" t="s">
        <v>1515</v>
      </c>
    </row>
    <row r="480" spans="1:7" x14ac:dyDescent="0.2">
      <c r="A480" s="71" t="s">
        <v>322</v>
      </c>
      <c r="B480" s="1" t="s">
        <v>323</v>
      </c>
      <c r="C480" s="1" t="s">
        <v>567</v>
      </c>
      <c r="D480" s="36">
        <v>5</v>
      </c>
      <c r="E480" s="36">
        <v>13</v>
      </c>
      <c r="F480" s="137">
        <v>0.38461538461538464</v>
      </c>
      <c r="G480" s="135">
        <v>0.38461538461538464</v>
      </c>
    </row>
    <row r="481" spans="1:7" x14ac:dyDescent="0.2">
      <c r="A481" s="71" t="s">
        <v>871</v>
      </c>
      <c r="B481" s="1" t="s">
        <v>872</v>
      </c>
      <c r="C481" s="1" t="s">
        <v>1254</v>
      </c>
      <c r="D481" s="42" t="s">
        <v>1295</v>
      </c>
      <c r="E481" s="42" t="s">
        <v>1295</v>
      </c>
      <c r="F481" s="42" t="s">
        <v>1295</v>
      </c>
      <c r="G481" s="150" t="s">
        <v>1295</v>
      </c>
    </row>
    <row r="482" spans="1:7" x14ac:dyDescent="0.2">
      <c r="A482" s="71" t="s">
        <v>954</v>
      </c>
      <c r="B482" s="1" t="s">
        <v>955</v>
      </c>
      <c r="C482" s="1" t="s">
        <v>485</v>
      </c>
      <c r="D482" s="36">
        <v>0</v>
      </c>
      <c r="E482" s="36">
        <v>22</v>
      </c>
      <c r="F482" s="137">
        <v>0</v>
      </c>
      <c r="G482" s="135">
        <v>0</v>
      </c>
    </row>
    <row r="483" spans="1:7" x14ac:dyDescent="0.2">
      <c r="A483" s="71" t="s">
        <v>1164</v>
      </c>
      <c r="B483" s="1" t="s">
        <v>128</v>
      </c>
      <c r="C483" s="1" t="s">
        <v>477</v>
      </c>
      <c r="D483" s="36">
        <v>53</v>
      </c>
      <c r="E483" s="36">
        <v>118</v>
      </c>
      <c r="F483" s="137">
        <v>0.44915254237288138</v>
      </c>
      <c r="G483" s="135">
        <v>0.44915254237288138</v>
      </c>
    </row>
    <row r="484" spans="1:7" x14ac:dyDescent="0.2">
      <c r="A484" s="71" t="s">
        <v>569</v>
      </c>
      <c r="B484" s="1" t="s">
        <v>314</v>
      </c>
      <c r="C484" s="1" t="s">
        <v>486</v>
      </c>
      <c r="D484" s="36" t="s">
        <v>1528</v>
      </c>
      <c r="E484" s="36" t="s">
        <v>1528</v>
      </c>
      <c r="F484" s="137" t="s">
        <v>1466</v>
      </c>
      <c r="G484" s="135" t="s">
        <v>1466</v>
      </c>
    </row>
    <row r="485" spans="1:7" x14ac:dyDescent="0.2">
      <c r="A485" s="71" t="s">
        <v>569</v>
      </c>
      <c r="B485" s="1" t="s">
        <v>314</v>
      </c>
      <c r="C485" s="1" t="s">
        <v>1322</v>
      </c>
      <c r="D485" s="36">
        <v>10</v>
      </c>
      <c r="E485" s="36">
        <v>10</v>
      </c>
      <c r="F485" s="137">
        <v>1</v>
      </c>
      <c r="G485" s="135">
        <v>1</v>
      </c>
    </row>
    <row r="486" spans="1:7" x14ac:dyDescent="0.2">
      <c r="A486" s="71" t="s">
        <v>569</v>
      </c>
      <c r="B486" s="1" t="s">
        <v>314</v>
      </c>
      <c r="C486" s="1" t="s">
        <v>1323</v>
      </c>
      <c r="D486" s="36" t="s">
        <v>1528</v>
      </c>
      <c r="E486" s="36" t="s">
        <v>1528</v>
      </c>
      <c r="F486" s="137" t="s">
        <v>1499</v>
      </c>
      <c r="G486" s="135" t="s">
        <v>1499</v>
      </c>
    </row>
    <row r="487" spans="1:7" ht="16" thickBot="1" x14ac:dyDescent="0.25">
      <c r="A487" s="81" t="s">
        <v>569</v>
      </c>
      <c r="B487" s="101" t="s">
        <v>314</v>
      </c>
      <c r="C487" s="101" t="s">
        <v>458</v>
      </c>
      <c r="D487" s="127">
        <v>92</v>
      </c>
      <c r="E487" s="127">
        <v>124</v>
      </c>
      <c r="F487" s="140">
        <v>0.74193548387096775</v>
      </c>
      <c r="G487" s="136">
        <v>0.75</v>
      </c>
    </row>
    <row r="488" spans="1:7" s="15" customFormat="1" ht="14" x14ac:dyDescent="0.2">
      <c r="A488" s="15" t="s">
        <v>48</v>
      </c>
    </row>
    <row r="489" spans="1:7" x14ac:dyDescent="0.2">
      <c r="A489" s="16" t="s">
        <v>1584</v>
      </c>
      <c r="B489" s="2"/>
      <c r="C489" s="2"/>
      <c r="D489" s="2"/>
      <c r="E489" s="2"/>
    </row>
    <row r="490" spans="1:7" x14ac:dyDescent="0.2">
      <c r="A490" s="210" t="s">
        <v>1529</v>
      </c>
      <c r="B490" s="210"/>
      <c r="C490" s="210"/>
    </row>
    <row r="491" spans="1:7" x14ac:dyDescent="0.2">
      <c r="A491" s="16" t="s">
        <v>431</v>
      </c>
      <c r="B491" s="2"/>
      <c r="C491" s="2"/>
      <c r="D491" s="2"/>
      <c r="E491" s="2"/>
    </row>
    <row r="492" spans="1:7" ht="30.75" customHeight="1" x14ac:dyDescent="0.2">
      <c r="A492" s="280" t="s">
        <v>432</v>
      </c>
      <c r="B492" s="280"/>
      <c r="C492" s="280"/>
      <c r="D492" s="237"/>
      <c r="E492" s="237"/>
    </row>
    <row r="493" spans="1:7" x14ac:dyDescent="0.2">
      <c r="A493" s="279" t="s">
        <v>1293</v>
      </c>
      <c r="B493" s="279"/>
      <c r="C493" s="279"/>
      <c r="D493" s="279"/>
      <c r="E493" s="279"/>
    </row>
    <row r="494" spans="1:7" x14ac:dyDescent="0.2">
      <c r="A494" s="237" t="s">
        <v>427</v>
      </c>
      <c r="B494" s="237"/>
      <c r="C494" s="237"/>
      <c r="D494" s="23"/>
      <c r="E494" s="23"/>
    </row>
    <row r="495" spans="1:7" x14ac:dyDescent="0.2">
      <c r="A495" s="19" t="s">
        <v>49</v>
      </c>
      <c r="B495" s="19"/>
      <c r="C495" s="19"/>
    </row>
    <row r="496" spans="1:7" x14ac:dyDescent="0.2">
      <c r="A496" s="206" t="s">
        <v>50</v>
      </c>
      <c r="B496" s="206"/>
      <c r="C496" s="206"/>
    </row>
  </sheetData>
  <autoFilter ref="A4:G487" xr:uid="{00000000-0001-0000-0F00-000000000000}"/>
  <mergeCells count="8">
    <mergeCell ref="A493:E493"/>
    <mergeCell ref="A496:C496"/>
    <mergeCell ref="A1:G1"/>
    <mergeCell ref="A2:G2"/>
    <mergeCell ref="A3:G3"/>
    <mergeCell ref="A492:E492"/>
    <mergeCell ref="A490:C490"/>
    <mergeCell ref="A494:C494"/>
  </mergeCells>
  <hyperlinks>
    <hyperlink ref="A496:C496" r:id="rId1" display="https://www.fldoe.org/academics/career-adult-edu/research-evaluation/annual-app-reports.stml " xr:uid="{00000000-0004-0000-0F00-000000000000}"/>
  </hyperlinks>
  <pageMargins left="0.7" right="0.7" top="0.75" bottom="0.75" header="0.3" footer="0.3"/>
  <pageSetup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3F5F7-5BC8-40FC-BD59-7F02B2A98BDF}">
  <sheetPr>
    <tabColor rgb="FF92D050"/>
  </sheetPr>
  <dimension ref="A1:H84"/>
  <sheetViews>
    <sheetView topLeftCell="A2" workbookViewId="0">
      <selection sqref="A1:H1"/>
    </sheetView>
  </sheetViews>
  <sheetFormatPr baseColWidth="10" defaultColWidth="8.83203125" defaultRowHeight="15" x14ac:dyDescent="0.2"/>
  <cols>
    <col min="1" max="1" width="49.1640625" customWidth="1"/>
    <col min="2" max="2" width="20.6640625" customWidth="1"/>
    <col min="3" max="3" width="38.83203125" customWidth="1"/>
    <col min="4" max="4" width="18.6640625" customWidth="1"/>
    <col min="5" max="5" width="23.5" customWidth="1"/>
    <col min="6" max="6" width="25.83203125" customWidth="1"/>
    <col min="7" max="7" width="19.5" customWidth="1"/>
    <col min="8" max="8" width="25.83203125" customWidth="1"/>
  </cols>
  <sheetData>
    <row r="1" spans="1:8" ht="20" thickBot="1" x14ac:dyDescent="0.25">
      <c r="A1" s="200" t="s">
        <v>1380</v>
      </c>
      <c r="B1" s="201"/>
      <c r="C1" s="201"/>
      <c r="D1" s="201"/>
      <c r="E1" s="201"/>
      <c r="F1" s="201"/>
      <c r="G1" s="201"/>
      <c r="H1" s="202"/>
    </row>
    <row r="2" spans="1:8" ht="20" thickBot="1" x14ac:dyDescent="0.25">
      <c r="A2" s="224" t="s">
        <v>1377</v>
      </c>
      <c r="B2" s="220"/>
      <c r="C2" s="220"/>
      <c r="D2" s="220"/>
      <c r="E2" s="220"/>
      <c r="F2" s="220"/>
      <c r="G2" s="220"/>
      <c r="H2" s="221"/>
    </row>
    <row r="3" spans="1:8" ht="16" thickBot="1" x14ac:dyDescent="0.25">
      <c r="A3" s="225" t="s">
        <v>1381</v>
      </c>
      <c r="B3" s="226"/>
      <c r="C3" s="226"/>
      <c r="D3" s="226"/>
      <c r="E3" s="226"/>
      <c r="F3" s="226"/>
      <c r="G3" s="226"/>
      <c r="H3" s="227"/>
    </row>
    <row r="4" spans="1:8" ht="80" x14ac:dyDescent="0.2">
      <c r="A4" s="151" t="s">
        <v>1382</v>
      </c>
      <c r="B4" s="152" t="s">
        <v>1383</v>
      </c>
      <c r="C4" s="152" t="s">
        <v>1384</v>
      </c>
      <c r="D4" s="152" t="s">
        <v>1385</v>
      </c>
      <c r="E4" s="152" t="s">
        <v>1433</v>
      </c>
      <c r="F4" s="152" t="s">
        <v>423</v>
      </c>
      <c r="G4" s="153" t="s">
        <v>424</v>
      </c>
      <c r="H4" s="149" t="s">
        <v>425</v>
      </c>
    </row>
    <row r="5" spans="1:8" ht="16" x14ac:dyDescent="0.2">
      <c r="A5" s="129" t="s">
        <v>764</v>
      </c>
      <c r="B5" s="1" t="s">
        <v>765</v>
      </c>
      <c r="C5" s="45" t="s">
        <v>100</v>
      </c>
      <c r="D5" s="1" t="s">
        <v>101</v>
      </c>
      <c r="E5" s="36">
        <v>0</v>
      </c>
      <c r="F5" s="36" t="s">
        <v>1528</v>
      </c>
      <c r="G5" s="137" t="s">
        <v>1504</v>
      </c>
      <c r="H5" s="135" t="s">
        <v>1504</v>
      </c>
    </row>
    <row r="6" spans="1:8" ht="32" x14ac:dyDescent="0.2">
      <c r="A6" s="129" t="s">
        <v>695</v>
      </c>
      <c r="B6" s="1" t="s">
        <v>696</v>
      </c>
      <c r="C6" s="45" t="s">
        <v>107</v>
      </c>
      <c r="D6" s="1" t="s">
        <v>108</v>
      </c>
      <c r="E6" s="36">
        <v>2</v>
      </c>
      <c r="F6" s="36">
        <v>37</v>
      </c>
      <c r="G6" s="137">
        <v>5.4054054054054057E-2</v>
      </c>
      <c r="H6" s="135">
        <v>5.4054054054054057E-2</v>
      </c>
    </row>
    <row r="7" spans="1:8" ht="32" x14ac:dyDescent="0.2">
      <c r="A7" s="129" t="s">
        <v>695</v>
      </c>
      <c r="B7" s="1" t="s">
        <v>696</v>
      </c>
      <c r="C7" s="45" t="s">
        <v>1386</v>
      </c>
      <c r="D7" s="1" t="s">
        <v>1297</v>
      </c>
      <c r="E7" s="36">
        <v>23</v>
      </c>
      <c r="F7" s="36">
        <v>172</v>
      </c>
      <c r="G7" s="137">
        <v>0.13372093023255813</v>
      </c>
      <c r="H7" s="135">
        <v>0.13372093023255813</v>
      </c>
    </row>
    <row r="8" spans="1:8" ht="32" x14ac:dyDescent="0.2">
      <c r="A8" s="129" t="s">
        <v>695</v>
      </c>
      <c r="B8" s="1" t="s">
        <v>696</v>
      </c>
      <c r="C8" s="45" t="s">
        <v>661</v>
      </c>
      <c r="D8" s="1" t="s">
        <v>204</v>
      </c>
      <c r="E8" s="36">
        <v>20</v>
      </c>
      <c r="F8" s="36">
        <v>61</v>
      </c>
      <c r="G8" s="137">
        <v>0.32786885245901637</v>
      </c>
      <c r="H8" s="135">
        <v>0.32786885245901637</v>
      </c>
    </row>
    <row r="9" spans="1:8" ht="32" x14ac:dyDescent="0.2">
      <c r="A9" s="129" t="s">
        <v>695</v>
      </c>
      <c r="B9" s="1" t="s">
        <v>696</v>
      </c>
      <c r="C9" s="45" t="s">
        <v>663</v>
      </c>
      <c r="D9" s="1" t="s">
        <v>664</v>
      </c>
      <c r="E9" s="36">
        <v>12</v>
      </c>
      <c r="F9" s="36">
        <v>63</v>
      </c>
      <c r="G9" s="137">
        <v>0.19047619047619047</v>
      </c>
      <c r="H9" s="135">
        <v>0.19047619047619047</v>
      </c>
    </row>
    <row r="10" spans="1:8" ht="48" x14ac:dyDescent="0.2">
      <c r="A10" s="129" t="s">
        <v>736</v>
      </c>
      <c r="B10" s="1" t="s">
        <v>737</v>
      </c>
      <c r="C10" s="45" t="s">
        <v>1387</v>
      </c>
      <c r="D10" s="45" t="s">
        <v>1388</v>
      </c>
      <c r="E10" s="36">
        <v>18</v>
      </c>
      <c r="F10" s="36">
        <v>32</v>
      </c>
      <c r="G10" s="137">
        <v>0.5625</v>
      </c>
      <c r="H10" s="135">
        <v>0.5625</v>
      </c>
    </row>
    <row r="11" spans="1:8" ht="16" x14ac:dyDescent="0.2">
      <c r="A11" s="129" t="s">
        <v>1053</v>
      </c>
      <c r="B11" s="1" t="s">
        <v>1054</v>
      </c>
      <c r="C11" s="45" t="s">
        <v>1051</v>
      </c>
      <c r="D11" s="1" t="s">
        <v>1052</v>
      </c>
      <c r="E11" s="36">
        <v>6</v>
      </c>
      <c r="F11" s="36">
        <v>15</v>
      </c>
      <c r="G11" s="137">
        <v>0.4</v>
      </c>
      <c r="H11" s="135">
        <v>0.4</v>
      </c>
    </row>
    <row r="12" spans="1:8" ht="32" x14ac:dyDescent="0.2">
      <c r="A12" s="129" t="s">
        <v>985</v>
      </c>
      <c r="B12" s="1" t="s">
        <v>986</v>
      </c>
      <c r="C12" s="45" t="s">
        <v>1389</v>
      </c>
      <c r="D12" s="1" t="s">
        <v>978</v>
      </c>
      <c r="E12" s="36">
        <v>17</v>
      </c>
      <c r="F12" s="36">
        <v>20</v>
      </c>
      <c r="G12" s="137">
        <v>0.85</v>
      </c>
      <c r="H12" s="135">
        <v>0.85</v>
      </c>
    </row>
    <row r="13" spans="1:8" ht="32" x14ac:dyDescent="0.2">
      <c r="A13" s="129" t="s">
        <v>575</v>
      </c>
      <c r="B13" s="1" t="s">
        <v>576</v>
      </c>
      <c r="C13" s="45" t="s">
        <v>78</v>
      </c>
      <c r="D13" s="1" t="s">
        <v>1390</v>
      </c>
      <c r="E13" s="42" t="s">
        <v>1295</v>
      </c>
      <c r="F13" s="42" t="s">
        <v>1295</v>
      </c>
      <c r="G13" s="42" t="s">
        <v>1295</v>
      </c>
      <c r="H13" s="150" t="s">
        <v>1295</v>
      </c>
    </row>
    <row r="14" spans="1:8" ht="16" x14ac:dyDescent="0.2">
      <c r="A14" s="129" t="s">
        <v>575</v>
      </c>
      <c r="B14" s="1" t="s">
        <v>576</v>
      </c>
      <c r="C14" s="45" t="s">
        <v>1391</v>
      </c>
      <c r="D14" s="1" t="s">
        <v>1390</v>
      </c>
      <c r="E14" s="36">
        <v>0</v>
      </c>
      <c r="F14" s="36" t="s">
        <v>1528</v>
      </c>
      <c r="G14" s="137" t="s">
        <v>1504</v>
      </c>
      <c r="H14" s="135" t="s">
        <v>1504</v>
      </c>
    </row>
    <row r="15" spans="1:8" ht="16" x14ac:dyDescent="0.2">
      <c r="A15" s="129" t="s">
        <v>575</v>
      </c>
      <c r="B15" s="1" t="s">
        <v>576</v>
      </c>
      <c r="C15" s="45" t="s">
        <v>258</v>
      </c>
      <c r="D15" s="1" t="s">
        <v>259</v>
      </c>
      <c r="E15" s="36" t="s">
        <v>1528</v>
      </c>
      <c r="F15" s="36" t="s">
        <v>1528</v>
      </c>
      <c r="G15" s="137" t="s">
        <v>1503</v>
      </c>
      <c r="H15" s="135" t="s">
        <v>1503</v>
      </c>
    </row>
    <row r="16" spans="1:8" ht="32" x14ac:dyDescent="0.2">
      <c r="A16" s="129" t="s">
        <v>575</v>
      </c>
      <c r="B16" s="1" t="s">
        <v>576</v>
      </c>
      <c r="C16" s="45" t="s">
        <v>588</v>
      </c>
      <c r="D16" s="1" t="s">
        <v>60</v>
      </c>
      <c r="E16" s="36" t="s">
        <v>1528</v>
      </c>
      <c r="F16" s="36" t="s">
        <v>1528</v>
      </c>
      <c r="G16" s="138" t="s">
        <v>1526</v>
      </c>
      <c r="H16" s="139" t="s">
        <v>1503</v>
      </c>
    </row>
    <row r="17" spans="1:8" ht="16" x14ac:dyDescent="0.2">
      <c r="A17" s="129" t="s">
        <v>575</v>
      </c>
      <c r="B17" s="1" t="s">
        <v>576</v>
      </c>
      <c r="C17" s="45" t="s">
        <v>1392</v>
      </c>
      <c r="D17" s="1" t="s">
        <v>1393</v>
      </c>
      <c r="E17" s="36">
        <v>0</v>
      </c>
      <c r="F17" s="36" t="s">
        <v>1528</v>
      </c>
      <c r="G17" s="137" t="s">
        <v>1504</v>
      </c>
      <c r="H17" s="135" t="s">
        <v>1504</v>
      </c>
    </row>
    <row r="18" spans="1:8" ht="16" x14ac:dyDescent="0.2">
      <c r="A18" s="129" t="s">
        <v>575</v>
      </c>
      <c r="B18" s="1" t="s">
        <v>576</v>
      </c>
      <c r="C18" s="45" t="s">
        <v>76</v>
      </c>
      <c r="D18" s="1" t="s">
        <v>1393</v>
      </c>
      <c r="E18" s="42" t="s">
        <v>1295</v>
      </c>
      <c r="F18" s="42" t="s">
        <v>1295</v>
      </c>
      <c r="G18" s="42" t="s">
        <v>1295</v>
      </c>
      <c r="H18" s="150" t="s">
        <v>1295</v>
      </c>
    </row>
    <row r="19" spans="1:8" ht="32" x14ac:dyDescent="0.2">
      <c r="A19" s="129" t="s">
        <v>575</v>
      </c>
      <c r="B19" s="1" t="s">
        <v>576</v>
      </c>
      <c r="C19" s="45" t="s">
        <v>1394</v>
      </c>
      <c r="D19" s="1" t="s">
        <v>851</v>
      </c>
      <c r="E19" s="36" t="s">
        <v>1528</v>
      </c>
      <c r="F19" s="36" t="s">
        <v>1528</v>
      </c>
      <c r="G19" s="137" t="s">
        <v>1506</v>
      </c>
      <c r="H19" s="135" t="s">
        <v>1506</v>
      </c>
    </row>
    <row r="20" spans="1:8" ht="32" x14ac:dyDescent="0.2">
      <c r="A20" s="129" t="s">
        <v>575</v>
      </c>
      <c r="B20" s="1" t="s">
        <v>576</v>
      </c>
      <c r="C20" s="45" t="s">
        <v>262</v>
      </c>
      <c r="D20" s="1" t="s">
        <v>263</v>
      </c>
      <c r="E20" s="36">
        <v>0</v>
      </c>
      <c r="F20" s="36" t="s">
        <v>1528</v>
      </c>
      <c r="G20" s="137" t="s">
        <v>1504</v>
      </c>
      <c r="H20" s="135" t="s">
        <v>1504</v>
      </c>
    </row>
    <row r="21" spans="1:8" ht="32" x14ac:dyDescent="0.2">
      <c r="A21" s="129" t="s">
        <v>575</v>
      </c>
      <c r="B21" s="1" t="s">
        <v>576</v>
      </c>
      <c r="C21" s="45" t="s">
        <v>554</v>
      </c>
      <c r="D21" s="1" t="s">
        <v>129</v>
      </c>
      <c r="E21" s="36">
        <v>46</v>
      </c>
      <c r="F21" s="36">
        <v>79</v>
      </c>
      <c r="G21" s="137">
        <v>0.58227848101265822</v>
      </c>
      <c r="H21" s="135">
        <v>0.58227848101265822</v>
      </c>
    </row>
    <row r="22" spans="1:8" ht="16" x14ac:dyDescent="0.2">
      <c r="A22" s="129" t="s">
        <v>728</v>
      </c>
      <c r="B22" s="1" t="s">
        <v>729</v>
      </c>
      <c r="C22" s="45" t="s">
        <v>258</v>
      </c>
      <c r="D22" s="1" t="s">
        <v>259</v>
      </c>
      <c r="E22" s="36">
        <v>13</v>
      </c>
      <c r="F22" s="36">
        <v>13</v>
      </c>
      <c r="G22" s="137">
        <v>1</v>
      </c>
      <c r="H22" s="135">
        <v>1</v>
      </c>
    </row>
    <row r="23" spans="1:8" ht="32" x14ac:dyDescent="0.2">
      <c r="A23" s="129" t="s">
        <v>728</v>
      </c>
      <c r="B23" s="1" t="s">
        <v>729</v>
      </c>
      <c r="C23" s="45" t="s">
        <v>554</v>
      </c>
      <c r="D23" s="1" t="s">
        <v>129</v>
      </c>
      <c r="E23" s="36" t="s">
        <v>1528</v>
      </c>
      <c r="F23" s="36" t="s">
        <v>1528</v>
      </c>
      <c r="G23" s="137" t="s">
        <v>1466</v>
      </c>
      <c r="H23" s="135" t="s">
        <v>1466</v>
      </c>
    </row>
    <row r="24" spans="1:8" ht="16" x14ac:dyDescent="0.2">
      <c r="A24" s="129" t="s">
        <v>752</v>
      </c>
      <c r="B24" s="1" t="s">
        <v>753</v>
      </c>
      <c r="C24" s="45" t="s">
        <v>746</v>
      </c>
      <c r="D24" s="1" t="s">
        <v>747</v>
      </c>
      <c r="E24" s="36">
        <v>53</v>
      </c>
      <c r="F24" s="36">
        <v>90</v>
      </c>
      <c r="G24" s="137">
        <v>0.58888888888888891</v>
      </c>
      <c r="H24" s="135">
        <v>0.58888888888888891</v>
      </c>
    </row>
    <row r="25" spans="1:8" ht="32" x14ac:dyDescent="0.2">
      <c r="A25" s="129" t="s">
        <v>752</v>
      </c>
      <c r="B25" s="1" t="s">
        <v>753</v>
      </c>
      <c r="C25" s="45" t="s">
        <v>748</v>
      </c>
      <c r="D25" s="1" t="s">
        <v>749</v>
      </c>
      <c r="E25" s="36">
        <v>27</v>
      </c>
      <c r="F25" s="36">
        <v>57</v>
      </c>
      <c r="G25" s="137">
        <v>0.47368421052631576</v>
      </c>
      <c r="H25" s="135">
        <v>0.47368421052631576</v>
      </c>
    </row>
    <row r="26" spans="1:8" ht="32" x14ac:dyDescent="0.2">
      <c r="A26" s="129" t="s">
        <v>754</v>
      </c>
      <c r="B26" s="1" t="s">
        <v>755</v>
      </c>
      <c r="C26" s="45" t="s">
        <v>750</v>
      </c>
      <c r="D26" s="1" t="s">
        <v>751</v>
      </c>
      <c r="E26" s="36">
        <v>17</v>
      </c>
      <c r="F26" s="36">
        <v>17</v>
      </c>
      <c r="G26" s="137">
        <v>1</v>
      </c>
      <c r="H26" s="135">
        <v>1</v>
      </c>
    </row>
    <row r="27" spans="1:8" ht="16" x14ac:dyDescent="0.2">
      <c r="A27" s="129" t="s">
        <v>774</v>
      </c>
      <c r="B27" s="1" t="s">
        <v>775</v>
      </c>
      <c r="C27" s="45" t="s">
        <v>105</v>
      </c>
      <c r="D27" s="1" t="s">
        <v>106</v>
      </c>
      <c r="E27" s="42" t="s">
        <v>1295</v>
      </c>
      <c r="F27" s="42" t="s">
        <v>1295</v>
      </c>
      <c r="G27" s="42" t="s">
        <v>1295</v>
      </c>
      <c r="H27" s="150" t="s">
        <v>1295</v>
      </c>
    </row>
    <row r="28" spans="1:8" ht="32" x14ac:dyDescent="0.2">
      <c r="A28" s="129" t="s">
        <v>611</v>
      </c>
      <c r="B28" s="1" t="s">
        <v>612</v>
      </c>
      <c r="C28" s="45" t="s">
        <v>133</v>
      </c>
      <c r="D28" s="1" t="s">
        <v>134</v>
      </c>
      <c r="E28" s="36">
        <v>11</v>
      </c>
      <c r="F28" s="36">
        <v>15</v>
      </c>
      <c r="G28" s="137">
        <v>0.73333333333333328</v>
      </c>
      <c r="H28" s="135">
        <v>0.73333333333333328</v>
      </c>
    </row>
    <row r="29" spans="1:8" ht="32" x14ac:dyDescent="0.2">
      <c r="A29" s="129" t="s">
        <v>822</v>
      </c>
      <c r="B29" s="1" t="s">
        <v>823</v>
      </c>
      <c r="C29" s="45" t="s">
        <v>133</v>
      </c>
      <c r="D29" s="1" t="s">
        <v>134</v>
      </c>
      <c r="E29" s="36">
        <v>0</v>
      </c>
      <c r="F29" s="36" t="s">
        <v>1528</v>
      </c>
      <c r="G29" s="137" t="s">
        <v>1504</v>
      </c>
      <c r="H29" s="135" t="s">
        <v>1504</v>
      </c>
    </row>
    <row r="30" spans="1:8" ht="16" x14ac:dyDescent="0.2">
      <c r="A30" s="129" t="s">
        <v>975</v>
      </c>
      <c r="B30" s="1" t="s">
        <v>976</v>
      </c>
      <c r="C30" s="45" t="s">
        <v>100</v>
      </c>
      <c r="D30" s="1" t="s">
        <v>101</v>
      </c>
      <c r="E30" s="36">
        <v>97</v>
      </c>
      <c r="F30" s="36">
        <v>128</v>
      </c>
      <c r="G30" s="137">
        <v>0.7578125</v>
      </c>
      <c r="H30" s="135">
        <v>0.7578125</v>
      </c>
    </row>
    <row r="31" spans="1:8" ht="32" x14ac:dyDescent="0.2">
      <c r="A31" s="129" t="s">
        <v>975</v>
      </c>
      <c r="B31" s="1" t="s">
        <v>976</v>
      </c>
      <c r="C31" s="45" t="s">
        <v>78</v>
      </c>
      <c r="D31" s="1" t="s">
        <v>79</v>
      </c>
      <c r="E31" s="36">
        <v>204</v>
      </c>
      <c r="F31" s="36">
        <v>282</v>
      </c>
      <c r="G31" s="137">
        <v>0.72340425531914898</v>
      </c>
      <c r="H31" s="135">
        <v>0.72340425531914898</v>
      </c>
    </row>
    <row r="32" spans="1:8" ht="32" x14ac:dyDescent="0.2">
      <c r="A32" s="129" t="s">
        <v>975</v>
      </c>
      <c r="B32" s="1" t="s">
        <v>976</v>
      </c>
      <c r="C32" s="45" t="s">
        <v>90</v>
      </c>
      <c r="D32" s="1" t="s">
        <v>91</v>
      </c>
      <c r="E32" s="36">
        <v>15</v>
      </c>
      <c r="F32" s="36">
        <v>36</v>
      </c>
      <c r="G32" s="137">
        <v>0.41666666666666669</v>
      </c>
      <c r="H32" s="135">
        <v>0.41666666666666669</v>
      </c>
    </row>
    <row r="33" spans="1:8" ht="32" x14ac:dyDescent="0.2">
      <c r="A33" s="129" t="s">
        <v>975</v>
      </c>
      <c r="B33" s="1" t="s">
        <v>976</v>
      </c>
      <c r="C33" s="45" t="s">
        <v>967</v>
      </c>
      <c r="D33" s="1" t="s">
        <v>968</v>
      </c>
      <c r="E33" s="36">
        <v>0</v>
      </c>
      <c r="F33" s="36" t="s">
        <v>1528</v>
      </c>
      <c r="G33" s="137" t="s">
        <v>1504</v>
      </c>
      <c r="H33" s="135" t="s">
        <v>1504</v>
      </c>
    </row>
    <row r="34" spans="1:8" ht="16" x14ac:dyDescent="0.2">
      <c r="A34" s="129" t="s">
        <v>975</v>
      </c>
      <c r="B34" s="1" t="s">
        <v>976</v>
      </c>
      <c r="C34" s="45" t="s">
        <v>82</v>
      </c>
      <c r="D34" s="1" t="s">
        <v>83</v>
      </c>
      <c r="E34" s="36">
        <v>31</v>
      </c>
      <c r="F34" s="36">
        <v>38</v>
      </c>
      <c r="G34" s="137">
        <v>0.81578947368421051</v>
      </c>
      <c r="H34" s="135">
        <v>0.81578947368421051</v>
      </c>
    </row>
    <row r="35" spans="1:8" ht="16" x14ac:dyDescent="0.2">
      <c r="A35" s="129" t="s">
        <v>860</v>
      </c>
      <c r="B35" s="1" t="s">
        <v>861</v>
      </c>
      <c r="C35" s="45" t="s">
        <v>506</v>
      </c>
      <c r="D35" s="1" t="s">
        <v>233</v>
      </c>
      <c r="E35" s="36">
        <v>9</v>
      </c>
      <c r="F35" s="36">
        <v>43</v>
      </c>
      <c r="G35" s="137">
        <v>0.20930232558139536</v>
      </c>
      <c r="H35" s="135">
        <v>0.20930232558139536</v>
      </c>
    </row>
    <row r="36" spans="1:8" ht="16" x14ac:dyDescent="0.2">
      <c r="A36" s="129" t="s">
        <v>674</v>
      </c>
      <c r="B36" s="1" t="s">
        <v>675</v>
      </c>
      <c r="C36" s="45" t="s">
        <v>113</v>
      </c>
      <c r="D36" s="1" t="s">
        <v>114</v>
      </c>
      <c r="E36" s="36">
        <v>33</v>
      </c>
      <c r="F36" s="36">
        <v>53</v>
      </c>
      <c r="G36" s="137">
        <v>0.62264150943396224</v>
      </c>
      <c r="H36" s="135">
        <v>0.62264150943396224</v>
      </c>
    </row>
    <row r="37" spans="1:8" ht="32" x14ac:dyDescent="0.2">
      <c r="A37" s="129" t="s">
        <v>674</v>
      </c>
      <c r="B37" s="1" t="s">
        <v>675</v>
      </c>
      <c r="C37" s="45" t="s">
        <v>601</v>
      </c>
      <c r="D37" s="1" t="s">
        <v>1395</v>
      </c>
      <c r="E37" s="36">
        <v>67</v>
      </c>
      <c r="F37" s="36">
        <v>107</v>
      </c>
      <c r="G37" s="137">
        <v>0.62616822429906538</v>
      </c>
      <c r="H37" s="135">
        <v>0.62616822429906538</v>
      </c>
    </row>
    <row r="38" spans="1:8" ht="16" x14ac:dyDescent="0.2">
      <c r="A38" s="129" t="s">
        <v>674</v>
      </c>
      <c r="B38" s="1" t="s">
        <v>675</v>
      </c>
      <c r="C38" s="45" t="s">
        <v>69</v>
      </c>
      <c r="D38" s="1" t="s">
        <v>70</v>
      </c>
      <c r="E38" s="36">
        <v>10</v>
      </c>
      <c r="F38" s="36">
        <v>23</v>
      </c>
      <c r="G38" s="137">
        <v>0.43478260869565216</v>
      </c>
      <c r="H38" s="135">
        <v>0.43478260869565216</v>
      </c>
    </row>
    <row r="39" spans="1:8" ht="32" x14ac:dyDescent="0.2">
      <c r="A39" s="129" t="s">
        <v>674</v>
      </c>
      <c r="B39" s="1" t="s">
        <v>675</v>
      </c>
      <c r="C39" s="45" t="s">
        <v>579</v>
      </c>
      <c r="D39" s="1" t="s">
        <v>62</v>
      </c>
      <c r="E39" s="36">
        <v>126</v>
      </c>
      <c r="F39" s="36">
        <v>195</v>
      </c>
      <c r="G39" s="137">
        <v>0.64615384615384619</v>
      </c>
      <c r="H39" s="135">
        <v>0.64615384615384619</v>
      </c>
    </row>
    <row r="40" spans="1:8" ht="16" x14ac:dyDescent="0.2">
      <c r="A40" s="129" t="s">
        <v>674</v>
      </c>
      <c r="B40" s="1" t="s">
        <v>675</v>
      </c>
      <c r="C40" s="45" t="s">
        <v>191</v>
      </c>
      <c r="D40" s="1" t="s">
        <v>192</v>
      </c>
      <c r="E40" s="36">
        <v>21</v>
      </c>
      <c r="F40" s="36">
        <v>42</v>
      </c>
      <c r="G40" s="137">
        <v>0.5</v>
      </c>
      <c r="H40" s="135">
        <v>0.5</v>
      </c>
    </row>
    <row r="41" spans="1:8" ht="16" x14ac:dyDescent="0.2">
      <c r="A41" s="129" t="s">
        <v>997</v>
      </c>
      <c r="B41" s="1" t="s">
        <v>998</v>
      </c>
      <c r="C41" s="45" t="s">
        <v>744</v>
      </c>
      <c r="D41" s="1" t="s">
        <v>745</v>
      </c>
      <c r="E41" s="42" t="s">
        <v>1295</v>
      </c>
      <c r="F41" s="42" t="s">
        <v>1295</v>
      </c>
      <c r="G41" s="42" t="s">
        <v>1295</v>
      </c>
      <c r="H41" s="150" t="s">
        <v>1295</v>
      </c>
    </row>
    <row r="42" spans="1:8" ht="32" x14ac:dyDescent="0.2">
      <c r="A42" s="129" t="s">
        <v>634</v>
      </c>
      <c r="B42" s="1" t="s">
        <v>635</v>
      </c>
      <c r="C42" s="45" t="s">
        <v>160</v>
      </c>
      <c r="D42" s="1" t="s">
        <v>161</v>
      </c>
      <c r="E42" s="36">
        <v>9</v>
      </c>
      <c r="F42" s="36">
        <v>11</v>
      </c>
      <c r="G42" s="137">
        <v>0.81818181818181823</v>
      </c>
      <c r="H42" s="135">
        <v>0.81818181818181823</v>
      </c>
    </row>
    <row r="43" spans="1:8" ht="32" x14ac:dyDescent="0.2">
      <c r="A43" s="129" t="s">
        <v>634</v>
      </c>
      <c r="B43" s="1" t="s">
        <v>635</v>
      </c>
      <c r="C43" s="45" t="s">
        <v>148</v>
      </c>
      <c r="D43" s="1" t="s">
        <v>149</v>
      </c>
      <c r="E43" s="36">
        <v>12</v>
      </c>
      <c r="F43" s="36">
        <v>47</v>
      </c>
      <c r="G43" s="137">
        <v>0.25531914893617019</v>
      </c>
      <c r="H43" s="135">
        <v>0.25531914893617019</v>
      </c>
    </row>
    <row r="44" spans="1:8" ht="32" x14ac:dyDescent="0.2">
      <c r="A44" s="129" t="s">
        <v>634</v>
      </c>
      <c r="B44" s="1" t="s">
        <v>635</v>
      </c>
      <c r="C44" s="45" t="s">
        <v>151</v>
      </c>
      <c r="D44" s="1" t="s">
        <v>152</v>
      </c>
      <c r="E44" s="36" t="s">
        <v>1528</v>
      </c>
      <c r="F44" s="36" t="s">
        <v>1528</v>
      </c>
      <c r="G44" s="138" t="s">
        <v>1526</v>
      </c>
      <c r="H44" s="139" t="s">
        <v>1526</v>
      </c>
    </row>
    <row r="45" spans="1:8" ht="16" x14ac:dyDescent="0.2">
      <c r="A45" s="129" t="s">
        <v>1017</v>
      </c>
      <c r="B45" s="1" t="s">
        <v>1018</v>
      </c>
      <c r="C45" s="45" t="s">
        <v>663</v>
      </c>
      <c r="D45" s="1" t="s">
        <v>664</v>
      </c>
      <c r="E45" s="36">
        <v>107</v>
      </c>
      <c r="F45" s="36">
        <v>147</v>
      </c>
      <c r="G45" s="137">
        <v>0.72789115646258506</v>
      </c>
      <c r="H45" s="135">
        <v>0.72789115646258506</v>
      </c>
    </row>
    <row r="46" spans="1:8" ht="16" x14ac:dyDescent="0.2">
      <c r="A46" s="129" t="s">
        <v>1015</v>
      </c>
      <c r="B46" s="1" t="s">
        <v>1016</v>
      </c>
      <c r="C46" s="45" t="s">
        <v>663</v>
      </c>
      <c r="D46" s="1" t="s">
        <v>664</v>
      </c>
      <c r="E46" s="36">
        <v>11</v>
      </c>
      <c r="F46" s="36">
        <v>75</v>
      </c>
      <c r="G46" s="137">
        <v>0.14666666666666667</v>
      </c>
      <c r="H46" s="135">
        <v>0.14666666666666667</v>
      </c>
    </row>
    <row r="47" spans="1:8" ht="32" x14ac:dyDescent="0.2">
      <c r="A47" s="129" t="s">
        <v>687</v>
      </c>
      <c r="B47" s="1" t="s">
        <v>688</v>
      </c>
      <c r="C47" s="45" t="s">
        <v>663</v>
      </c>
      <c r="D47" s="1" t="s">
        <v>664</v>
      </c>
      <c r="E47" s="36">
        <v>36</v>
      </c>
      <c r="F47" s="36">
        <v>48</v>
      </c>
      <c r="G47" s="137">
        <v>0.75</v>
      </c>
      <c r="H47" s="135">
        <v>0.75</v>
      </c>
    </row>
    <row r="48" spans="1:8" ht="16" x14ac:dyDescent="0.2">
      <c r="A48" s="129" t="s">
        <v>760</v>
      </c>
      <c r="B48" s="1" t="s">
        <v>761</v>
      </c>
      <c r="C48" s="45" t="s">
        <v>100</v>
      </c>
      <c r="D48" s="1" t="s">
        <v>101</v>
      </c>
      <c r="E48" s="42" t="s">
        <v>1295</v>
      </c>
      <c r="F48" s="42" t="s">
        <v>1295</v>
      </c>
      <c r="G48" s="42" t="s">
        <v>1295</v>
      </c>
      <c r="H48" s="150" t="s">
        <v>1295</v>
      </c>
    </row>
    <row r="49" spans="1:8" ht="16" x14ac:dyDescent="0.2">
      <c r="A49" s="129" t="s">
        <v>760</v>
      </c>
      <c r="B49" s="1" t="s">
        <v>761</v>
      </c>
      <c r="C49" s="45" t="s">
        <v>1396</v>
      </c>
      <c r="D49" s="1" t="s">
        <v>759</v>
      </c>
      <c r="E49" s="42" t="s">
        <v>1295</v>
      </c>
      <c r="F49" s="42" t="s">
        <v>1295</v>
      </c>
      <c r="G49" s="42" t="s">
        <v>1295</v>
      </c>
      <c r="H49" s="150" t="s">
        <v>1295</v>
      </c>
    </row>
    <row r="50" spans="1:8" ht="32" x14ac:dyDescent="0.2">
      <c r="A50" s="129" t="s">
        <v>760</v>
      </c>
      <c r="B50" s="1" t="s">
        <v>761</v>
      </c>
      <c r="C50" s="45" t="s">
        <v>593</v>
      </c>
      <c r="D50" s="1" t="s">
        <v>99</v>
      </c>
      <c r="E50" s="42" t="s">
        <v>1295</v>
      </c>
      <c r="F50" s="42" t="s">
        <v>1295</v>
      </c>
      <c r="G50" s="42" t="s">
        <v>1295</v>
      </c>
      <c r="H50" s="150" t="s">
        <v>1295</v>
      </c>
    </row>
    <row r="51" spans="1:8" ht="16" x14ac:dyDescent="0.2">
      <c r="A51" s="129" t="s">
        <v>627</v>
      </c>
      <c r="B51" s="1" t="s">
        <v>628</v>
      </c>
      <c r="C51" s="45" t="s">
        <v>138</v>
      </c>
      <c r="D51" s="1" t="s">
        <v>139</v>
      </c>
      <c r="E51" s="36">
        <v>29</v>
      </c>
      <c r="F51" s="36">
        <v>79</v>
      </c>
      <c r="G51" s="137">
        <v>0.36708860759493672</v>
      </c>
      <c r="H51" s="135">
        <v>0.36708860759493672</v>
      </c>
    </row>
    <row r="52" spans="1:8" ht="32" x14ac:dyDescent="0.2">
      <c r="A52" s="129" t="s">
        <v>801</v>
      </c>
      <c r="B52" s="1" t="s">
        <v>802</v>
      </c>
      <c r="C52" s="45" t="s">
        <v>138</v>
      </c>
      <c r="D52" s="1" t="s">
        <v>139</v>
      </c>
      <c r="E52" s="42" t="s">
        <v>1295</v>
      </c>
      <c r="F52" s="42" t="s">
        <v>1295</v>
      </c>
      <c r="G52" s="42" t="s">
        <v>1295</v>
      </c>
      <c r="H52" s="150" t="s">
        <v>1295</v>
      </c>
    </row>
    <row r="53" spans="1:8" ht="32" x14ac:dyDescent="0.2">
      <c r="A53" s="129" t="s">
        <v>805</v>
      </c>
      <c r="B53" s="1" t="s">
        <v>806</v>
      </c>
      <c r="C53" s="45" t="s">
        <v>138</v>
      </c>
      <c r="D53" s="1" t="s">
        <v>139</v>
      </c>
      <c r="E53" s="42" t="s">
        <v>1295</v>
      </c>
      <c r="F53" s="42" t="s">
        <v>1295</v>
      </c>
      <c r="G53" s="42" t="s">
        <v>1295</v>
      </c>
      <c r="H53" s="150" t="s">
        <v>1295</v>
      </c>
    </row>
    <row r="54" spans="1:8" ht="32" x14ac:dyDescent="0.2">
      <c r="A54" s="129" t="s">
        <v>632</v>
      </c>
      <c r="B54" s="1" t="s">
        <v>633</v>
      </c>
      <c r="C54" s="45" t="s">
        <v>1397</v>
      </c>
      <c r="D54" s="1" t="s">
        <v>171</v>
      </c>
      <c r="E54" s="36">
        <v>0</v>
      </c>
      <c r="F54" s="36" t="s">
        <v>1528</v>
      </c>
      <c r="G54" s="137" t="s">
        <v>1504</v>
      </c>
      <c r="H54" s="135" t="s">
        <v>1504</v>
      </c>
    </row>
    <row r="55" spans="1:8" ht="16" x14ac:dyDescent="0.2">
      <c r="A55" s="129" t="s">
        <v>983</v>
      </c>
      <c r="B55" s="1" t="s">
        <v>984</v>
      </c>
      <c r="C55" s="45" t="s">
        <v>655</v>
      </c>
      <c r="D55" s="1" t="s">
        <v>656</v>
      </c>
      <c r="E55" s="36" t="s">
        <v>1528</v>
      </c>
      <c r="F55" s="36" t="s">
        <v>1528</v>
      </c>
      <c r="G55" s="137" t="s">
        <v>1509</v>
      </c>
      <c r="H55" s="135" t="s">
        <v>1509</v>
      </c>
    </row>
    <row r="56" spans="1:8" ht="32" x14ac:dyDescent="0.2">
      <c r="A56" s="129" t="s">
        <v>979</v>
      </c>
      <c r="B56" s="1" t="s">
        <v>980</v>
      </c>
      <c r="C56" s="45" t="s">
        <v>302</v>
      </c>
      <c r="D56" s="1" t="s">
        <v>303</v>
      </c>
      <c r="E56" s="36">
        <v>94</v>
      </c>
      <c r="F56" s="36">
        <v>111</v>
      </c>
      <c r="G56" s="137">
        <v>0.84684684684684686</v>
      </c>
      <c r="H56" s="135">
        <v>0.84684684684684686</v>
      </c>
    </row>
    <row r="57" spans="1:8" ht="16" x14ac:dyDescent="0.2">
      <c r="A57" s="129" t="s">
        <v>979</v>
      </c>
      <c r="B57" s="1" t="s">
        <v>980</v>
      </c>
      <c r="C57" s="45" t="s">
        <v>652</v>
      </c>
      <c r="D57" s="1" t="s">
        <v>186</v>
      </c>
      <c r="E57" s="36">
        <v>64</v>
      </c>
      <c r="F57" s="36">
        <v>107</v>
      </c>
      <c r="G57" s="137">
        <v>0.59813084112149528</v>
      </c>
      <c r="H57" s="135">
        <v>0.59813084112149528</v>
      </c>
    </row>
    <row r="58" spans="1:8" ht="32" x14ac:dyDescent="0.2">
      <c r="A58" s="129" t="s">
        <v>979</v>
      </c>
      <c r="B58" s="1" t="s">
        <v>980</v>
      </c>
      <c r="C58" s="45" t="s">
        <v>1398</v>
      </c>
      <c r="D58" s="1" t="s">
        <v>1399</v>
      </c>
      <c r="E58" s="42" t="s">
        <v>1295</v>
      </c>
      <c r="F58" s="42" t="s">
        <v>1295</v>
      </c>
      <c r="G58" s="42" t="s">
        <v>1295</v>
      </c>
      <c r="H58" s="150" t="s">
        <v>1295</v>
      </c>
    </row>
    <row r="59" spans="1:8" ht="16" x14ac:dyDescent="0.2">
      <c r="A59" s="129" t="s">
        <v>979</v>
      </c>
      <c r="B59" s="1" t="s">
        <v>980</v>
      </c>
      <c r="C59" s="45" t="s">
        <v>616</v>
      </c>
      <c r="D59" s="1" t="s">
        <v>143</v>
      </c>
      <c r="E59" s="36">
        <v>24</v>
      </c>
      <c r="F59" s="36">
        <v>41</v>
      </c>
      <c r="G59" s="137">
        <v>0.58536585365853655</v>
      </c>
      <c r="H59" s="135">
        <v>0.58536585365853655</v>
      </c>
    </row>
    <row r="60" spans="1:8" ht="32" x14ac:dyDescent="0.2">
      <c r="A60" s="129" t="s">
        <v>995</v>
      </c>
      <c r="B60" s="1" t="s">
        <v>996</v>
      </c>
      <c r="C60" s="45" t="s">
        <v>78</v>
      </c>
      <c r="D60" s="1" t="s">
        <v>79</v>
      </c>
      <c r="E60" s="42" t="s">
        <v>1295</v>
      </c>
      <c r="F60" s="42" t="s">
        <v>1295</v>
      </c>
      <c r="G60" s="42" t="s">
        <v>1295</v>
      </c>
      <c r="H60" s="150" t="s">
        <v>1295</v>
      </c>
    </row>
    <row r="61" spans="1:8" ht="16" x14ac:dyDescent="0.2">
      <c r="A61" s="129" t="s">
        <v>995</v>
      </c>
      <c r="B61" s="1" t="s">
        <v>996</v>
      </c>
      <c r="C61" s="45" t="s">
        <v>87</v>
      </c>
      <c r="D61" s="1" t="s">
        <v>88</v>
      </c>
      <c r="E61" s="36">
        <v>0</v>
      </c>
      <c r="F61" s="36" t="s">
        <v>1528</v>
      </c>
      <c r="G61" s="137" t="s">
        <v>1504</v>
      </c>
      <c r="H61" s="135" t="s">
        <v>1504</v>
      </c>
    </row>
    <row r="62" spans="1:8" ht="32" x14ac:dyDescent="0.2">
      <c r="A62" s="129" t="s">
        <v>995</v>
      </c>
      <c r="B62" s="1" t="s">
        <v>996</v>
      </c>
      <c r="C62" s="45" t="s">
        <v>1400</v>
      </c>
      <c r="D62" s="1" t="s">
        <v>98</v>
      </c>
      <c r="E62" s="42" t="s">
        <v>1295</v>
      </c>
      <c r="F62" s="42" t="s">
        <v>1295</v>
      </c>
      <c r="G62" s="42" t="s">
        <v>1295</v>
      </c>
      <c r="H62" s="150" t="s">
        <v>1295</v>
      </c>
    </row>
    <row r="63" spans="1:8" ht="32" x14ac:dyDescent="0.2">
      <c r="A63" s="129" t="s">
        <v>993</v>
      </c>
      <c r="B63" s="1" t="s">
        <v>994</v>
      </c>
      <c r="C63" s="45" t="s">
        <v>652</v>
      </c>
      <c r="D63" s="1" t="s">
        <v>186</v>
      </c>
      <c r="E63" s="42" t="s">
        <v>1295</v>
      </c>
      <c r="F63" s="42" t="s">
        <v>1295</v>
      </c>
      <c r="G63" s="42" t="s">
        <v>1295</v>
      </c>
      <c r="H63" s="150" t="s">
        <v>1295</v>
      </c>
    </row>
    <row r="64" spans="1:8" ht="16" x14ac:dyDescent="0.2">
      <c r="A64" s="129" t="s">
        <v>625</v>
      </c>
      <c r="B64" s="1" t="s">
        <v>626</v>
      </c>
      <c r="C64" s="45" t="s">
        <v>162</v>
      </c>
      <c r="D64" s="1" t="s">
        <v>1401</v>
      </c>
      <c r="E64" s="36">
        <v>5</v>
      </c>
      <c r="F64" s="36">
        <v>12</v>
      </c>
      <c r="G64" s="137">
        <v>0.41666666666666669</v>
      </c>
      <c r="H64" s="135">
        <v>0.41666666666666669</v>
      </c>
    </row>
    <row r="65" spans="1:8" ht="32" x14ac:dyDescent="0.2">
      <c r="A65" s="129" t="s">
        <v>671</v>
      </c>
      <c r="B65" s="1" t="s">
        <v>672</v>
      </c>
      <c r="C65" s="45" t="s">
        <v>1402</v>
      </c>
      <c r="D65" s="1" t="s">
        <v>669</v>
      </c>
      <c r="E65" s="36" t="s">
        <v>1528</v>
      </c>
      <c r="F65" s="36" t="s">
        <v>1528</v>
      </c>
      <c r="G65" s="137" t="s">
        <v>1515</v>
      </c>
      <c r="H65" s="135" t="s">
        <v>1515</v>
      </c>
    </row>
    <row r="66" spans="1:8" ht="32" x14ac:dyDescent="0.2">
      <c r="A66" s="129" t="s">
        <v>1151</v>
      </c>
      <c r="B66" s="1" t="s">
        <v>1152</v>
      </c>
      <c r="C66" s="45" t="s">
        <v>1280</v>
      </c>
      <c r="D66" s="1" t="s">
        <v>326</v>
      </c>
      <c r="E66" s="36">
        <v>37</v>
      </c>
      <c r="F66" s="36">
        <v>37</v>
      </c>
      <c r="G66" s="137">
        <v>1</v>
      </c>
      <c r="H66" s="135">
        <v>1</v>
      </c>
    </row>
    <row r="67" spans="1:8" ht="16" x14ac:dyDescent="0.2">
      <c r="A67" s="129" t="s">
        <v>1151</v>
      </c>
      <c r="B67" s="1" t="s">
        <v>1152</v>
      </c>
      <c r="C67" s="45" t="s">
        <v>113</v>
      </c>
      <c r="D67" s="1" t="s">
        <v>114</v>
      </c>
      <c r="E67" s="36">
        <v>21</v>
      </c>
      <c r="F67" s="36">
        <v>21</v>
      </c>
      <c r="G67" s="137">
        <v>1</v>
      </c>
      <c r="H67" s="135">
        <v>1</v>
      </c>
    </row>
    <row r="68" spans="1:8" ht="32" x14ac:dyDescent="0.2">
      <c r="A68" s="129" t="s">
        <v>1151</v>
      </c>
      <c r="B68" s="1" t="s">
        <v>1152</v>
      </c>
      <c r="C68" s="45" t="s">
        <v>519</v>
      </c>
      <c r="D68" s="1" t="s">
        <v>174</v>
      </c>
      <c r="E68" s="36">
        <v>32</v>
      </c>
      <c r="F68" s="36">
        <v>32</v>
      </c>
      <c r="G68" s="137">
        <v>1</v>
      </c>
      <c r="H68" s="135">
        <v>1</v>
      </c>
    </row>
    <row r="69" spans="1:8" ht="32" x14ac:dyDescent="0.2">
      <c r="A69" s="129" t="s">
        <v>706</v>
      </c>
      <c r="B69" s="1" t="s">
        <v>707</v>
      </c>
      <c r="C69" s="45" t="s">
        <v>116</v>
      </c>
      <c r="D69" s="1" t="s">
        <v>117</v>
      </c>
      <c r="E69" s="36">
        <v>1</v>
      </c>
      <c r="F69" s="36">
        <v>28</v>
      </c>
      <c r="G69" s="138">
        <v>3.5714285714285712E-2</v>
      </c>
      <c r="H69" s="139">
        <v>0.25</v>
      </c>
    </row>
    <row r="70" spans="1:8" ht="32" x14ac:dyDescent="0.2">
      <c r="A70" s="129" t="s">
        <v>816</v>
      </c>
      <c r="B70" s="1" t="s">
        <v>817</v>
      </c>
      <c r="C70" s="45" t="s">
        <v>519</v>
      </c>
      <c r="D70" s="1" t="s">
        <v>174</v>
      </c>
      <c r="E70" s="36">
        <v>57</v>
      </c>
      <c r="F70" s="36">
        <v>116</v>
      </c>
      <c r="G70" s="137">
        <v>0.49137931034482757</v>
      </c>
      <c r="H70" s="135">
        <v>0.49137931034482757</v>
      </c>
    </row>
    <row r="71" spans="1:8" ht="16" x14ac:dyDescent="0.2">
      <c r="A71" s="129" t="s">
        <v>1169</v>
      </c>
      <c r="B71" s="1" t="s">
        <v>1170</v>
      </c>
      <c r="C71" s="45" t="s">
        <v>1403</v>
      </c>
      <c r="D71" s="1" t="s">
        <v>122</v>
      </c>
      <c r="E71" s="36" t="s">
        <v>1528</v>
      </c>
      <c r="F71" s="36" t="s">
        <v>1528</v>
      </c>
      <c r="G71" s="137" t="s">
        <v>1466</v>
      </c>
      <c r="H71" s="135" t="s">
        <v>1466</v>
      </c>
    </row>
    <row r="72" spans="1:8" ht="16" x14ac:dyDescent="0.2">
      <c r="A72" s="129" t="s">
        <v>1169</v>
      </c>
      <c r="B72" s="1" t="s">
        <v>1170</v>
      </c>
      <c r="C72" s="45" t="s">
        <v>124</v>
      </c>
      <c r="D72" s="1" t="s">
        <v>125</v>
      </c>
      <c r="E72" s="36">
        <v>21</v>
      </c>
      <c r="F72" s="36">
        <v>26</v>
      </c>
      <c r="G72" s="137">
        <v>0.80769230769230771</v>
      </c>
      <c r="H72" s="135">
        <v>0.80769230769230771</v>
      </c>
    </row>
    <row r="73" spans="1:8" ht="16" x14ac:dyDescent="0.2">
      <c r="A73" s="129" t="s">
        <v>1169</v>
      </c>
      <c r="B73" s="1" t="s">
        <v>1170</v>
      </c>
      <c r="C73" s="45" t="s">
        <v>661</v>
      </c>
      <c r="D73" s="1" t="s">
        <v>204</v>
      </c>
      <c r="E73" s="36" t="s">
        <v>1528</v>
      </c>
      <c r="F73" s="36" t="s">
        <v>1528</v>
      </c>
      <c r="G73" s="137" t="s">
        <v>1466</v>
      </c>
      <c r="H73" s="135" t="s">
        <v>1466</v>
      </c>
    </row>
    <row r="74" spans="1:8" ht="32" x14ac:dyDescent="0.2">
      <c r="A74" s="129" t="s">
        <v>1169</v>
      </c>
      <c r="B74" s="1" t="s">
        <v>1170</v>
      </c>
      <c r="C74" s="45" t="s">
        <v>554</v>
      </c>
      <c r="D74" s="1" t="s">
        <v>129</v>
      </c>
      <c r="E74" s="36" t="s">
        <v>1528</v>
      </c>
      <c r="F74" s="36" t="s">
        <v>1528</v>
      </c>
      <c r="G74" s="137" t="s">
        <v>1466</v>
      </c>
      <c r="H74" s="135" t="s">
        <v>1466</v>
      </c>
    </row>
    <row r="75" spans="1:8" ht="16" x14ac:dyDescent="0.2">
      <c r="A75" s="129" t="s">
        <v>1049</v>
      </c>
      <c r="B75" s="1" t="s">
        <v>1050</v>
      </c>
      <c r="C75" s="45" t="s">
        <v>661</v>
      </c>
      <c r="D75" s="1" t="s">
        <v>204</v>
      </c>
      <c r="E75" s="42" t="s">
        <v>1295</v>
      </c>
      <c r="F75" s="42" t="s">
        <v>1295</v>
      </c>
      <c r="G75" s="42" t="s">
        <v>1295</v>
      </c>
      <c r="H75" s="150" t="s">
        <v>1295</v>
      </c>
    </row>
    <row r="76" spans="1:8" ht="17" thickBot="1" x14ac:dyDescent="0.25">
      <c r="A76" s="130" t="s">
        <v>1049</v>
      </c>
      <c r="B76" s="101" t="s">
        <v>1050</v>
      </c>
      <c r="C76" s="131" t="s">
        <v>1048</v>
      </c>
      <c r="D76" s="101" t="s">
        <v>314</v>
      </c>
      <c r="E76" s="127">
        <v>60</v>
      </c>
      <c r="F76" s="127">
        <v>89</v>
      </c>
      <c r="G76" s="140">
        <v>0.6741573033707865</v>
      </c>
      <c r="H76" s="136">
        <v>0.6741573033707865</v>
      </c>
    </row>
    <row r="77" spans="1:8" x14ac:dyDescent="0.2">
      <c r="A77" s="15" t="s">
        <v>360</v>
      </c>
      <c r="G77" s="44"/>
      <c r="H77" s="44"/>
    </row>
    <row r="78" spans="1:8" x14ac:dyDescent="0.2">
      <c r="A78" s="16" t="s">
        <v>1584</v>
      </c>
      <c r="B78" s="2"/>
      <c r="C78" s="2"/>
      <c r="D78" s="2"/>
      <c r="E78" s="2"/>
      <c r="G78" s="44"/>
    </row>
    <row r="79" spans="1:8" ht="15" customHeight="1" x14ac:dyDescent="0.2">
      <c r="A79" s="210" t="s">
        <v>1529</v>
      </c>
      <c r="B79" s="210"/>
      <c r="C79" s="210"/>
      <c r="D79" s="210"/>
      <c r="E79" s="2"/>
      <c r="G79" s="44"/>
    </row>
    <row r="80" spans="1:8" x14ac:dyDescent="0.2">
      <c r="A80" s="16" t="s">
        <v>1404</v>
      </c>
      <c r="B80" s="2"/>
      <c r="C80" s="2"/>
      <c r="D80" s="2"/>
      <c r="E80" s="2"/>
      <c r="G80" s="44"/>
    </row>
    <row r="81" spans="1:7" x14ac:dyDescent="0.2">
      <c r="A81" s="237" t="s">
        <v>1405</v>
      </c>
      <c r="B81" s="237"/>
      <c r="C81" s="237"/>
      <c r="D81" s="237"/>
      <c r="E81" s="237"/>
      <c r="G81" s="44"/>
    </row>
    <row r="82" spans="1:7" ht="30.75" customHeight="1" x14ac:dyDescent="0.2">
      <c r="A82" s="237" t="s">
        <v>1420</v>
      </c>
      <c r="B82" s="237"/>
      <c r="C82" s="237"/>
      <c r="D82" s="237"/>
      <c r="E82" s="41"/>
      <c r="G82" s="44"/>
    </row>
    <row r="83" spans="1:7" ht="20.25" customHeight="1" x14ac:dyDescent="0.2">
      <c r="A83" s="210" t="s">
        <v>49</v>
      </c>
      <c r="B83" s="210"/>
      <c r="C83" s="210"/>
      <c r="G83" s="44"/>
    </row>
    <row r="84" spans="1:7" x14ac:dyDescent="0.2">
      <c r="A84" s="206" t="s">
        <v>50</v>
      </c>
      <c r="B84" s="206"/>
      <c r="C84" s="206"/>
      <c r="G84" s="44"/>
    </row>
  </sheetData>
  <autoFilter ref="A4:H76" xr:uid="{DFF3F5F7-5BC8-40FC-BD59-7F02B2A98BDF}"/>
  <mergeCells count="8">
    <mergeCell ref="A84:C84"/>
    <mergeCell ref="A82:D82"/>
    <mergeCell ref="A1:H1"/>
    <mergeCell ref="A2:H2"/>
    <mergeCell ref="A3:H3"/>
    <mergeCell ref="A81:E81"/>
    <mergeCell ref="A83:C83"/>
    <mergeCell ref="A79:D79"/>
  </mergeCells>
  <hyperlinks>
    <hyperlink ref="A84:C84" r:id="rId1" display="https://www.fldoe.org/academics/career-adult-edu/research-evaluation/annual-app-reports.stml " xr:uid="{FC22D03C-ACC4-4932-B6AA-D99D028CD454}"/>
  </hyperlinks>
  <pageMargins left="0.7" right="0.7" top="0.75" bottom="0.75" header="0.3" footer="0.3"/>
  <pageSetup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22C07-DD70-49C0-85D1-859EC96436FA}">
  <sheetPr>
    <tabColor rgb="FF92D050"/>
  </sheetPr>
  <dimension ref="A1:I132"/>
  <sheetViews>
    <sheetView workbookViewId="0">
      <selection sqref="A1:I1"/>
    </sheetView>
  </sheetViews>
  <sheetFormatPr baseColWidth="10" defaultColWidth="8.83203125" defaultRowHeight="15" x14ac:dyDescent="0.2"/>
  <cols>
    <col min="1" max="1" width="45.5" customWidth="1"/>
    <col min="2" max="2" width="20.6640625" customWidth="1"/>
    <col min="3" max="3" width="37.5" customWidth="1"/>
    <col min="4" max="4" width="20.83203125" customWidth="1"/>
    <col min="5" max="5" width="59.5" customWidth="1"/>
    <col min="6" max="6" width="23.5" customWidth="1"/>
    <col min="7" max="7" width="24.5" customWidth="1"/>
    <col min="8" max="8" width="19.83203125" customWidth="1"/>
    <col min="9" max="9" width="25.83203125" customWidth="1"/>
  </cols>
  <sheetData>
    <row r="1" spans="1:9" ht="20" thickBot="1" x14ac:dyDescent="0.25">
      <c r="A1" s="200" t="s">
        <v>1436</v>
      </c>
      <c r="B1" s="201"/>
      <c r="C1" s="201"/>
      <c r="D1" s="201"/>
      <c r="E1" s="201"/>
      <c r="F1" s="201"/>
      <c r="G1" s="201"/>
      <c r="H1" s="201"/>
      <c r="I1" s="202"/>
    </row>
    <row r="2" spans="1:9" ht="20" thickBot="1" x14ac:dyDescent="0.25">
      <c r="A2" s="224" t="s">
        <v>1434</v>
      </c>
      <c r="B2" s="220"/>
      <c r="C2" s="220"/>
      <c r="D2" s="220"/>
      <c r="E2" s="220"/>
      <c r="F2" s="220"/>
      <c r="G2" s="220"/>
      <c r="H2" s="220"/>
      <c r="I2" s="221"/>
    </row>
    <row r="3" spans="1:9" ht="16" thickBot="1" x14ac:dyDescent="0.25">
      <c r="A3" s="225" t="s">
        <v>1381</v>
      </c>
      <c r="B3" s="226"/>
      <c r="C3" s="226"/>
      <c r="D3" s="226"/>
      <c r="E3" s="226"/>
      <c r="F3" s="226"/>
      <c r="G3" s="226"/>
      <c r="H3" s="226"/>
      <c r="I3" s="227"/>
    </row>
    <row r="4" spans="1:9" ht="80" x14ac:dyDescent="0.2">
      <c r="A4" s="85" t="s">
        <v>1382</v>
      </c>
      <c r="B4" s="84" t="s">
        <v>1383</v>
      </c>
      <c r="C4" s="84" t="s">
        <v>1384</v>
      </c>
      <c r="D4" s="84" t="s">
        <v>1385</v>
      </c>
      <c r="E4" s="84" t="s">
        <v>333</v>
      </c>
      <c r="F4" s="84" t="s">
        <v>1433</v>
      </c>
      <c r="G4" s="84" t="s">
        <v>423</v>
      </c>
      <c r="H4" s="128" t="s">
        <v>424</v>
      </c>
      <c r="I4" s="149" t="s">
        <v>425</v>
      </c>
    </row>
    <row r="5" spans="1:9" ht="16" x14ac:dyDescent="0.2">
      <c r="A5" s="129" t="s">
        <v>764</v>
      </c>
      <c r="B5" s="1" t="s">
        <v>765</v>
      </c>
      <c r="C5" s="45" t="s">
        <v>100</v>
      </c>
      <c r="D5" s="45" t="s">
        <v>101</v>
      </c>
      <c r="E5" s="1" t="s">
        <v>338</v>
      </c>
      <c r="F5" s="36">
        <v>0</v>
      </c>
      <c r="G5" s="36" t="s">
        <v>1528</v>
      </c>
      <c r="H5" s="137" t="s">
        <v>1504</v>
      </c>
      <c r="I5" s="135" t="s">
        <v>1504</v>
      </c>
    </row>
    <row r="6" spans="1:9" ht="32" x14ac:dyDescent="0.2">
      <c r="A6" s="129" t="s">
        <v>695</v>
      </c>
      <c r="B6" s="1" t="s">
        <v>696</v>
      </c>
      <c r="C6" s="45" t="s">
        <v>107</v>
      </c>
      <c r="D6" s="45" t="s">
        <v>108</v>
      </c>
      <c r="E6" s="1" t="s">
        <v>1349</v>
      </c>
      <c r="F6" s="36">
        <v>0</v>
      </c>
      <c r="G6" s="36" t="s">
        <v>1528</v>
      </c>
      <c r="H6" s="137" t="s">
        <v>1504</v>
      </c>
      <c r="I6" s="135" t="s">
        <v>1504</v>
      </c>
    </row>
    <row r="7" spans="1:9" ht="32" x14ac:dyDescent="0.2">
      <c r="A7" s="129" t="s">
        <v>695</v>
      </c>
      <c r="B7" s="1" t="s">
        <v>696</v>
      </c>
      <c r="C7" s="45" t="s">
        <v>107</v>
      </c>
      <c r="D7" s="45" t="s">
        <v>108</v>
      </c>
      <c r="E7" s="1" t="s">
        <v>1406</v>
      </c>
      <c r="F7" s="36">
        <v>2</v>
      </c>
      <c r="G7" s="36">
        <v>31</v>
      </c>
      <c r="H7" s="137">
        <v>6.4516129032258063E-2</v>
      </c>
      <c r="I7" s="135">
        <v>6.4516129032258063E-2</v>
      </c>
    </row>
    <row r="8" spans="1:9" ht="32" x14ac:dyDescent="0.2">
      <c r="A8" s="129" t="s">
        <v>695</v>
      </c>
      <c r="B8" s="1" t="s">
        <v>696</v>
      </c>
      <c r="C8" s="45" t="s">
        <v>1386</v>
      </c>
      <c r="D8" s="45" t="s">
        <v>1297</v>
      </c>
      <c r="E8" s="1" t="s">
        <v>1407</v>
      </c>
      <c r="F8" s="36">
        <v>23</v>
      </c>
      <c r="G8" s="36">
        <v>172</v>
      </c>
      <c r="H8" s="137">
        <v>0.13372093023255813</v>
      </c>
      <c r="I8" s="135">
        <v>0.13372093023255813</v>
      </c>
    </row>
    <row r="9" spans="1:9" ht="32" x14ac:dyDescent="0.2">
      <c r="A9" s="129" t="s">
        <v>695</v>
      </c>
      <c r="B9" s="1" t="s">
        <v>696</v>
      </c>
      <c r="C9" s="45" t="s">
        <v>661</v>
      </c>
      <c r="D9" s="45" t="s">
        <v>204</v>
      </c>
      <c r="E9" s="1" t="s">
        <v>338</v>
      </c>
      <c r="F9" s="36">
        <v>20</v>
      </c>
      <c r="G9" s="36">
        <v>61</v>
      </c>
      <c r="H9" s="137">
        <v>0.32786885245901637</v>
      </c>
      <c r="I9" s="135">
        <v>0.32786885245901637</v>
      </c>
    </row>
    <row r="10" spans="1:9" ht="32" x14ac:dyDescent="0.2">
      <c r="A10" s="129" t="s">
        <v>695</v>
      </c>
      <c r="B10" s="1" t="s">
        <v>696</v>
      </c>
      <c r="C10" s="45" t="s">
        <v>663</v>
      </c>
      <c r="D10" s="45" t="s">
        <v>664</v>
      </c>
      <c r="E10" s="1" t="s">
        <v>476</v>
      </c>
      <c r="F10" s="36">
        <v>11</v>
      </c>
      <c r="G10" s="36">
        <v>61</v>
      </c>
      <c r="H10" s="137">
        <v>0.18032786885245902</v>
      </c>
      <c r="I10" s="135">
        <v>0.18032786885245902</v>
      </c>
    </row>
    <row r="11" spans="1:9" ht="32" x14ac:dyDescent="0.2">
      <c r="A11" s="129" t="s">
        <v>695</v>
      </c>
      <c r="B11" s="1" t="s">
        <v>696</v>
      </c>
      <c r="C11" s="45" t="s">
        <v>663</v>
      </c>
      <c r="D11" s="45" t="s">
        <v>664</v>
      </c>
      <c r="E11" s="1" t="s">
        <v>457</v>
      </c>
      <c r="F11" s="36" t="s">
        <v>1528</v>
      </c>
      <c r="G11" s="36" t="s">
        <v>1528</v>
      </c>
      <c r="H11" s="137" t="s">
        <v>1501</v>
      </c>
      <c r="I11" s="135" t="s">
        <v>1501</v>
      </c>
    </row>
    <row r="12" spans="1:9" ht="48" x14ac:dyDescent="0.2">
      <c r="A12" s="129" t="s">
        <v>736</v>
      </c>
      <c r="B12" s="1" t="s">
        <v>737</v>
      </c>
      <c r="C12" s="45" t="s">
        <v>1387</v>
      </c>
      <c r="D12" s="45" t="s">
        <v>1388</v>
      </c>
      <c r="E12" s="1" t="s">
        <v>473</v>
      </c>
      <c r="F12" s="36">
        <v>18</v>
      </c>
      <c r="G12" s="36">
        <v>32</v>
      </c>
      <c r="H12" s="137">
        <v>0.5625</v>
      </c>
      <c r="I12" s="135">
        <v>0.5625</v>
      </c>
    </row>
    <row r="13" spans="1:9" ht="16" x14ac:dyDescent="0.2">
      <c r="A13" s="129" t="s">
        <v>1053</v>
      </c>
      <c r="B13" s="1" t="s">
        <v>1054</v>
      </c>
      <c r="C13" s="45" t="s">
        <v>1051</v>
      </c>
      <c r="D13" s="45" t="s">
        <v>1052</v>
      </c>
      <c r="E13" s="1" t="s">
        <v>1408</v>
      </c>
      <c r="F13" s="36" t="s">
        <v>1528</v>
      </c>
      <c r="G13" s="36" t="s">
        <v>1528</v>
      </c>
      <c r="H13" s="137" t="s">
        <v>1501</v>
      </c>
      <c r="I13" s="135" t="s">
        <v>1501</v>
      </c>
    </row>
    <row r="14" spans="1:9" ht="16" x14ac:dyDescent="0.2">
      <c r="A14" s="129" t="s">
        <v>1053</v>
      </c>
      <c r="B14" s="1" t="s">
        <v>1054</v>
      </c>
      <c r="C14" s="45" t="s">
        <v>1051</v>
      </c>
      <c r="D14" s="45" t="s">
        <v>1052</v>
      </c>
      <c r="E14" s="1" t="s">
        <v>555</v>
      </c>
      <c r="F14" s="36">
        <v>4</v>
      </c>
      <c r="G14" s="36">
        <v>11</v>
      </c>
      <c r="H14" s="137">
        <v>0.36363636363636365</v>
      </c>
      <c r="I14" s="135">
        <v>0.36363636363636365</v>
      </c>
    </row>
    <row r="15" spans="1:9" ht="32" x14ac:dyDescent="0.2">
      <c r="A15" s="129" t="s">
        <v>985</v>
      </c>
      <c r="B15" s="1" t="s">
        <v>986</v>
      </c>
      <c r="C15" s="45" t="s">
        <v>1389</v>
      </c>
      <c r="D15" s="45" t="s">
        <v>978</v>
      </c>
      <c r="E15" s="1" t="s">
        <v>1335</v>
      </c>
      <c r="F15" s="36">
        <v>17</v>
      </c>
      <c r="G15" s="36">
        <v>20</v>
      </c>
      <c r="H15" s="137">
        <v>0.85</v>
      </c>
      <c r="I15" s="135">
        <v>0.85</v>
      </c>
    </row>
    <row r="16" spans="1:9" ht="32" x14ac:dyDescent="0.2">
      <c r="A16" s="129" t="s">
        <v>985</v>
      </c>
      <c r="B16" s="1" t="s">
        <v>986</v>
      </c>
      <c r="C16" s="45" t="s">
        <v>1389</v>
      </c>
      <c r="D16" s="45" t="s">
        <v>978</v>
      </c>
      <c r="E16" s="1" t="s">
        <v>1409</v>
      </c>
      <c r="F16" s="42" t="s">
        <v>1295</v>
      </c>
      <c r="G16" s="42" t="s">
        <v>1295</v>
      </c>
      <c r="H16" s="42" t="s">
        <v>1295</v>
      </c>
      <c r="I16" s="150" t="s">
        <v>1295</v>
      </c>
    </row>
    <row r="17" spans="1:9" ht="32" x14ac:dyDescent="0.2">
      <c r="A17" s="129" t="s">
        <v>575</v>
      </c>
      <c r="B17" s="1" t="s">
        <v>576</v>
      </c>
      <c r="C17" s="45" t="s">
        <v>78</v>
      </c>
      <c r="D17" s="45" t="s">
        <v>1390</v>
      </c>
      <c r="E17" s="1" t="s">
        <v>338</v>
      </c>
      <c r="F17" s="42" t="s">
        <v>1295</v>
      </c>
      <c r="G17" s="42" t="s">
        <v>1295</v>
      </c>
      <c r="H17" s="42" t="s">
        <v>1295</v>
      </c>
      <c r="I17" s="150" t="s">
        <v>1295</v>
      </c>
    </row>
    <row r="18" spans="1:9" ht="32" x14ac:dyDescent="0.2">
      <c r="A18" s="129" t="s">
        <v>575</v>
      </c>
      <c r="B18" s="1" t="s">
        <v>576</v>
      </c>
      <c r="C18" s="45" t="s">
        <v>1391</v>
      </c>
      <c r="D18" s="45" t="s">
        <v>1390</v>
      </c>
      <c r="E18" s="1" t="s">
        <v>338</v>
      </c>
      <c r="F18" s="36">
        <v>0</v>
      </c>
      <c r="G18" s="36" t="s">
        <v>1528</v>
      </c>
      <c r="H18" s="137" t="s">
        <v>1504</v>
      </c>
      <c r="I18" s="135" t="s">
        <v>1466</v>
      </c>
    </row>
    <row r="19" spans="1:9" ht="16" x14ac:dyDescent="0.2">
      <c r="A19" s="129" t="s">
        <v>575</v>
      </c>
      <c r="B19" s="1" t="s">
        <v>576</v>
      </c>
      <c r="C19" s="45" t="s">
        <v>258</v>
      </c>
      <c r="D19" s="45" t="s">
        <v>259</v>
      </c>
      <c r="E19" s="1" t="s">
        <v>457</v>
      </c>
      <c r="F19" s="36" t="s">
        <v>1528</v>
      </c>
      <c r="G19" s="36" t="s">
        <v>1528</v>
      </c>
      <c r="H19" s="137" t="s">
        <v>1501</v>
      </c>
      <c r="I19" s="135" t="s">
        <v>1501</v>
      </c>
    </row>
    <row r="20" spans="1:9" ht="16" x14ac:dyDescent="0.2">
      <c r="A20" s="129" t="s">
        <v>575</v>
      </c>
      <c r="B20" s="1" t="s">
        <v>576</v>
      </c>
      <c r="C20" s="45" t="s">
        <v>258</v>
      </c>
      <c r="D20" s="45" t="s">
        <v>259</v>
      </c>
      <c r="E20" s="1" t="s">
        <v>462</v>
      </c>
      <c r="F20" s="36">
        <v>0</v>
      </c>
      <c r="G20" s="36" t="s">
        <v>1528</v>
      </c>
      <c r="H20" s="137" t="s">
        <v>1504</v>
      </c>
      <c r="I20" s="135" t="s">
        <v>1504</v>
      </c>
    </row>
    <row r="21" spans="1:9" ht="32" x14ac:dyDescent="0.2">
      <c r="A21" s="129" t="s">
        <v>575</v>
      </c>
      <c r="B21" s="1" t="s">
        <v>576</v>
      </c>
      <c r="C21" s="45" t="s">
        <v>588</v>
      </c>
      <c r="D21" s="45" t="s">
        <v>60</v>
      </c>
      <c r="E21" s="1" t="s">
        <v>1406</v>
      </c>
      <c r="F21" s="36" t="s">
        <v>1528</v>
      </c>
      <c r="G21" s="36" t="s">
        <v>1528</v>
      </c>
      <c r="H21" s="137" t="s">
        <v>1526</v>
      </c>
      <c r="I21" s="135" t="s">
        <v>1503</v>
      </c>
    </row>
    <row r="22" spans="1:9" ht="16" x14ac:dyDescent="0.2">
      <c r="A22" s="129" t="s">
        <v>575</v>
      </c>
      <c r="B22" s="1" t="s">
        <v>576</v>
      </c>
      <c r="C22" s="45" t="s">
        <v>1392</v>
      </c>
      <c r="D22" s="45" t="s">
        <v>1393</v>
      </c>
      <c r="E22" s="1" t="s">
        <v>338</v>
      </c>
      <c r="F22" s="36">
        <v>0</v>
      </c>
      <c r="G22" s="36" t="s">
        <v>1528</v>
      </c>
      <c r="H22" s="137" t="s">
        <v>1504</v>
      </c>
      <c r="I22" s="135" t="s">
        <v>1497</v>
      </c>
    </row>
    <row r="23" spans="1:9" ht="16" x14ac:dyDescent="0.2">
      <c r="A23" s="129" t="s">
        <v>575</v>
      </c>
      <c r="B23" s="1" t="s">
        <v>576</v>
      </c>
      <c r="C23" s="45" t="s">
        <v>76</v>
      </c>
      <c r="D23" s="45" t="s">
        <v>1393</v>
      </c>
      <c r="E23" s="1" t="s">
        <v>338</v>
      </c>
      <c r="F23" s="42" t="s">
        <v>1295</v>
      </c>
      <c r="G23" s="42" t="s">
        <v>1295</v>
      </c>
      <c r="H23" s="42" t="s">
        <v>1295</v>
      </c>
      <c r="I23" s="150" t="s">
        <v>1295</v>
      </c>
    </row>
    <row r="24" spans="1:9" ht="32" x14ac:dyDescent="0.2">
      <c r="A24" s="129" t="s">
        <v>575</v>
      </c>
      <c r="B24" s="1" t="s">
        <v>576</v>
      </c>
      <c r="C24" s="45" t="s">
        <v>1394</v>
      </c>
      <c r="D24" s="45" t="s">
        <v>851</v>
      </c>
      <c r="E24" s="1" t="s">
        <v>507</v>
      </c>
      <c r="F24" s="36" t="s">
        <v>1528</v>
      </c>
      <c r="G24" s="36" t="s">
        <v>1528</v>
      </c>
      <c r="H24" s="137" t="s">
        <v>1497</v>
      </c>
      <c r="I24" s="135" t="s">
        <v>1497</v>
      </c>
    </row>
    <row r="25" spans="1:9" ht="32" x14ac:dyDescent="0.2">
      <c r="A25" s="129" t="s">
        <v>575</v>
      </c>
      <c r="B25" s="1" t="s">
        <v>576</v>
      </c>
      <c r="C25" s="45" t="s">
        <v>1394</v>
      </c>
      <c r="D25" s="45" t="s">
        <v>851</v>
      </c>
      <c r="E25" s="1" t="s">
        <v>1247</v>
      </c>
      <c r="F25" s="36" t="s">
        <v>1528</v>
      </c>
      <c r="G25" s="36" t="s">
        <v>1528</v>
      </c>
      <c r="H25" s="137" t="s">
        <v>1501</v>
      </c>
      <c r="I25" s="135" t="s">
        <v>1501</v>
      </c>
    </row>
    <row r="26" spans="1:9" ht="32" x14ac:dyDescent="0.2">
      <c r="A26" s="129" t="s">
        <v>575</v>
      </c>
      <c r="B26" s="1" t="s">
        <v>576</v>
      </c>
      <c r="C26" s="45" t="s">
        <v>262</v>
      </c>
      <c r="D26" s="45" t="s">
        <v>263</v>
      </c>
      <c r="E26" s="1" t="s">
        <v>1337</v>
      </c>
      <c r="F26" s="36">
        <v>0</v>
      </c>
      <c r="G26" s="36" t="s">
        <v>1528</v>
      </c>
      <c r="H26" s="137" t="s">
        <v>1504</v>
      </c>
      <c r="I26" s="135" t="s">
        <v>1504</v>
      </c>
    </row>
    <row r="27" spans="1:9" ht="32" x14ac:dyDescent="0.2">
      <c r="A27" s="129" t="s">
        <v>575</v>
      </c>
      <c r="B27" s="1" t="s">
        <v>576</v>
      </c>
      <c r="C27" s="45" t="s">
        <v>554</v>
      </c>
      <c r="D27" s="45" t="s">
        <v>129</v>
      </c>
      <c r="E27" s="1" t="s">
        <v>1352</v>
      </c>
      <c r="F27" s="36" t="s">
        <v>1528</v>
      </c>
      <c r="G27" s="36" t="s">
        <v>1528</v>
      </c>
      <c r="H27" s="137" t="s">
        <v>1531</v>
      </c>
      <c r="I27" s="135" t="s">
        <v>1531</v>
      </c>
    </row>
    <row r="28" spans="1:9" ht="32" x14ac:dyDescent="0.2">
      <c r="A28" s="129" t="s">
        <v>575</v>
      </c>
      <c r="B28" s="1" t="s">
        <v>576</v>
      </c>
      <c r="C28" s="45" t="s">
        <v>554</v>
      </c>
      <c r="D28" s="45" t="s">
        <v>129</v>
      </c>
      <c r="E28" s="1" t="s">
        <v>1353</v>
      </c>
      <c r="F28" s="42" t="s">
        <v>1295</v>
      </c>
      <c r="G28" s="42" t="s">
        <v>1295</v>
      </c>
      <c r="H28" s="42" t="s">
        <v>1295</v>
      </c>
      <c r="I28" s="150" t="s">
        <v>1295</v>
      </c>
    </row>
    <row r="29" spans="1:9" ht="32" x14ac:dyDescent="0.2">
      <c r="A29" s="129" t="s">
        <v>575</v>
      </c>
      <c r="B29" s="1" t="s">
        <v>576</v>
      </c>
      <c r="C29" s="45" t="s">
        <v>554</v>
      </c>
      <c r="D29" s="45" t="s">
        <v>129</v>
      </c>
      <c r="E29" s="1" t="s">
        <v>507</v>
      </c>
      <c r="F29" s="36">
        <v>26</v>
      </c>
      <c r="G29" s="36">
        <v>31</v>
      </c>
      <c r="H29" s="137">
        <v>0.83870967741935487</v>
      </c>
      <c r="I29" s="135">
        <v>0.83870967741935487</v>
      </c>
    </row>
    <row r="30" spans="1:9" ht="32" x14ac:dyDescent="0.2">
      <c r="A30" s="129" t="s">
        <v>575</v>
      </c>
      <c r="B30" s="1" t="s">
        <v>576</v>
      </c>
      <c r="C30" s="45" t="s">
        <v>554</v>
      </c>
      <c r="D30" s="45" t="s">
        <v>129</v>
      </c>
      <c r="E30" s="1" t="s">
        <v>1309</v>
      </c>
      <c r="F30" s="36">
        <v>11</v>
      </c>
      <c r="G30" s="36">
        <v>22</v>
      </c>
      <c r="H30" s="137">
        <v>0.5</v>
      </c>
      <c r="I30" s="135">
        <v>0.5</v>
      </c>
    </row>
    <row r="31" spans="1:9" ht="32" x14ac:dyDescent="0.2">
      <c r="A31" s="129" t="s">
        <v>575</v>
      </c>
      <c r="B31" s="1" t="s">
        <v>576</v>
      </c>
      <c r="C31" s="45" t="s">
        <v>554</v>
      </c>
      <c r="D31" s="45" t="s">
        <v>129</v>
      </c>
      <c r="E31" s="1" t="s">
        <v>1247</v>
      </c>
      <c r="F31" s="36">
        <v>6</v>
      </c>
      <c r="G31" s="36">
        <v>10</v>
      </c>
      <c r="H31" s="137">
        <v>0.6</v>
      </c>
      <c r="I31" s="135">
        <v>0.6</v>
      </c>
    </row>
    <row r="32" spans="1:9" ht="32" x14ac:dyDescent="0.2">
      <c r="A32" s="129" t="s">
        <v>575</v>
      </c>
      <c r="B32" s="1" t="s">
        <v>576</v>
      </c>
      <c r="C32" s="45" t="s">
        <v>554</v>
      </c>
      <c r="D32" s="45" t="s">
        <v>129</v>
      </c>
      <c r="E32" s="1" t="s">
        <v>1350</v>
      </c>
      <c r="F32" s="36" t="s">
        <v>1528</v>
      </c>
      <c r="G32" s="36" t="s">
        <v>1528</v>
      </c>
      <c r="H32" s="137" t="s">
        <v>1503</v>
      </c>
      <c r="I32" s="135" t="s">
        <v>1503</v>
      </c>
    </row>
    <row r="33" spans="1:9" ht="32" x14ac:dyDescent="0.2">
      <c r="A33" s="129" t="s">
        <v>575</v>
      </c>
      <c r="B33" s="1" t="s">
        <v>576</v>
      </c>
      <c r="C33" s="45" t="s">
        <v>554</v>
      </c>
      <c r="D33" s="45" t="s">
        <v>129</v>
      </c>
      <c r="E33" s="1" t="s">
        <v>555</v>
      </c>
      <c r="F33" s="36">
        <v>0</v>
      </c>
      <c r="G33" s="36" t="s">
        <v>1528</v>
      </c>
      <c r="H33" s="137" t="s">
        <v>1504</v>
      </c>
      <c r="I33" s="135" t="s">
        <v>1504</v>
      </c>
    </row>
    <row r="34" spans="1:9" ht="16" x14ac:dyDescent="0.2">
      <c r="A34" s="129" t="s">
        <v>728</v>
      </c>
      <c r="B34" s="1" t="s">
        <v>729</v>
      </c>
      <c r="C34" s="45" t="s">
        <v>258</v>
      </c>
      <c r="D34" s="45" t="s">
        <v>259</v>
      </c>
      <c r="E34" s="1" t="s">
        <v>1342</v>
      </c>
      <c r="F34" s="36">
        <v>13</v>
      </c>
      <c r="G34" s="36">
        <v>13</v>
      </c>
      <c r="H34" s="137">
        <v>1</v>
      </c>
      <c r="I34" s="135">
        <v>1</v>
      </c>
    </row>
    <row r="35" spans="1:9" ht="32" x14ac:dyDescent="0.2">
      <c r="A35" s="129" t="s">
        <v>728</v>
      </c>
      <c r="B35" s="1" t="s">
        <v>729</v>
      </c>
      <c r="C35" s="45" t="s">
        <v>554</v>
      </c>
      <c r="D35" s="45" t="s">
        <v>129</v>
      </c>
      <c r="E35" s="1" t="s">
        <v>1347</v>
      </c>
      <c r="F35" s="42" t="s">
        <v>1295</v>
      </c>
      <c r="G35" s="42" t="s">
        <v>1295</v>
      </c>
      <c r="H35" s="42" t="s">
        <v>1295</v>
      </c>
      <c r="I35" s="150" t="s">
        <v>1295</v>
      </c>
    </row>
    <row r="36" spans="1:9" ht="32" x14ac:dyDescent="0.2">
      <c r="A36" s="129" t="s">
        <v>728</v>
      </c>
      <c r="B36" s="1" t="s">
        <v>729</v>
      </c>
      <c r="C36" s="45" t="s">
        <v>554</v>
      </c>
      <c r="D36" s="45" t="s">
        <v>129</v>
      </c>
      <c r="E36" s="1" t="s">
        <v>1209</v>
      </c>
      <c r="F36" s="36" t="s">
        <v>1528</v>
      </c>
      <c r="G36" s="36" t="s">
        <v>1528</v>
      </c>
      <c r="H36" s="137" t="s">
        <v>1466</v>
      </c>
      <c r="I36" s="135" t="s">
        <v>1466</v>
      </c>
    </row>
    <row r="37" spans="1:9" ht="32" x14ac:dyDescent="0.2">
      <c r="A37" s="129" t="s">
        <v>752</v>
      </c>
      <c r="B37" s="1" t="s">
        <v>753</v>
      </c>
      <c r="C37" s="45" t="s">
        <v>746</v>
      </c>
      <c r="D37" s="45" t="s">
        <v>747</v>
      </c>
      <c r="E37" s="1" t="s">
        <v>1247</v>
      </c>
      <c r="F37" s="36">
        <v>53</v>
      </c>
      <c r="G37" s="36">
        <v>90</v>
      </c>
      <c r="H37" s="137">
        <v>0.58888888888888891</v>
      </c>
      <c r="I37" s="135">
        <v>0.58888888888888891</v>
      </c>
    </row>
    <row r="38" spans="1:9" ht="32" x14ac:dyDescent="0.2">
      <c r="A38" s="129" t="s">
        <v>752</v>
      </c>
      <c r="B38" s="1" t="s">
        <v>753</v>
      </c>
      <c r="C38" s="45" t="s">
        <v>748</v>
      </c>
      <c r="D38" s="45" t="s">
        <v>749</v>
      </c>
      <c r="E38" s="1" t="s">
        <v>1410</v>
      </c>
      <c r="F38" s="36">
        <v>27</v>
      </c>
      <c r="G38" s="36">
        <v>57</v>
      </c>
      <c r="H38" s="137">
        <v>0.47368421052631576</v>
      </c>
      <c r="I38" s="135">
        <v>0.47368421052631576</v>
      </c>
    </row>
    <row r="39" spans="1:9" ht="32" x14ac:dyDescent="0.2">
      <c r="A39" s="129" t="s">
        <v>754</v>
      </c>
      <c r="B39" s="1" t="s">
        <v>755</v>
      </c>
      <c r="C39" s="45" t="s">
        <v>750</v>
      </c>
      <c r="D39" s="45" t="s">
        <v>751</v>
      </c>
      <c r="E39" s="1" t="s">
        <v>1411</v>
      </c>
      <c r="F39" s="36">
        <v>17</v>
      </c>
      <c r="G39" s="36">
        <v>17</v>
      </c>
      <c r="H39" s="137">
        <v>1</v>
      </c>
      <c r="I39" s="135">
        <v>1</v>
      </c>
    </row>
    <row r="40" spans="1:9" ht="32" x14ac:dyDescent="0.2">
      <c r="A40" s="129" t="s">
        <v>754</v>
      </c>
      <c r="B40" s="1" t="s">
        <v>755</v>
      </c>
      <c r="C40" s="45" t="s">
        <v>750</v>
      </c>
      <c r="D40" s="45" t="s">
        <v>751</v>
      </c>
      <c r="E40" s="1" t="s">
        <v>1411</v>
      </c>
      <c r="F40" s="42" t="s">
        <v>1295</v>
      </c>
      <c r="G40" s="42" t="s">
        <v>1295</v>
      </c>
      <c r="H40" s="42" t="s">
        <v>1295</v>
      </c>
      <c r="I40" s="150" t="s">
        <v>1295</v>
      </c>
    </row>
    <row r="41" spans="1:9" ht="16" x14ac:dyDescent="0.2">
      <c r="A41" s="129" t="s">
        <v>774</v>
      </c>
      <c r="B41" s="1" t="s">
        <v>775</v>
      </c>
      <c r="C41" s="45" t="s">
        <v>105</v>
      </c>
      <c r="D41" s="45" t="s">
        <v>106</v>
      </c>
      <c r="E41" s="1" t="s">
        <v>476</v>
      </c>
      <c r="F41" s="42" t="s">
        <v>1295</v>
      </c>
      <c r="G41" s="42" t="s">
        <v>1295</v>
      </c>
      <c r="H41" s="42" t="s">
        <v>1295</v>
      </c>
      <c r="I41" s="150" t="s">
        <v>1295</v>
      </c>
    </row>
    <row r="42" spans="1:9" ht="16" x14ac:dyDescent="0.2">
      <c r="A42" s="129" t="s">
        <v>774</v>
      </c>
      <c r="B42" s="1" t="s">
        <v>775</v>
      </c>
      <c r="C42" s="45" t="s">
        <v>105</v>
      </c>
      <c r="D42" s="45" t="s">
        <v>106</v>
      </c>
      <c r="E42" s="1" t="s">
        <v>338</v>
      </c>
      <c r="F42" s="42" t="s">
        <v>1295</v>
      </c>
      <c r="G42" s="42" t="s">
        <v>1295</v>
      </c>
      <c r="H42" s="42" t="s">
        <v>1295</v>
      </c>
      <c r="I42" s="150" t="s">
        <v>1295</v>
      </c>
    </row>
    <row r="43" spans="1:9" ht="32" x14ac:dyDescent="0.2">
      <c r="A43" s="129" t="s">
        <v>611</v>
      </c>
      <c r="B43" s="1" t="s">
        <v>612</v>
      </c>
      <c r="C43" s="45" t="s">
        <v>133</v>
      </c>
      <c r="D43" s="45" t="s">
        <v>134</v>
      </c>
      <c r="E43" s="1" t="s">
        <v>338</v>
      </c>
      <c r="F43" s="36" t="s">
        <v>1528</v>
      </c>
      <c r="G43" s="36" t="s">
        <v>1528</v>
      </c>
      <c r="H43" s="137" t="s">
        <v>1466</v>
      </c>
      <c r="I43" s="135" t="s">
        <v>1466</v>
      </c>
    </row>
    <row r="44" spans="1:9" ht="32" x14ac:dyDescent="0.2">
      <c r="A44" s="129" t="s">
        <v>611</v>
      </c>
      <c r="B44" s="1" t="s">
        <v>612</v>
      </c>
      <c r="C44" s="45" t="s">
        <v>133</v>
      </c>
      <c r="D44" s="45" t="s">
        <v>134</v>
      </c>
      <c r="E44" s="1" t="s">
        <v>1406</v>
      </c>
      <c r="F44" s="36" t="s">
        <v>1528</v>
      </c>
      <c r="G44" s="36" t="s">
        <v>1528</v>
      </c>
      <c r="H44" s="137" t="s">
        <v>1501</v>
      </c>
      <c r="I44" s="135" t="s">
        <v>1501</v>
      </c>
    </row>
    <row r="45" spans="1:9" ht="32" x14ac:dyDescent="0.2">
      <c r="A45" s="129" t="s">
        <v>822</v>
      </c>
      <c r="B45" s="1" t="s">
        <v>823</v>
      </c>
      <c r="C45" s="45" t="s">
        <v>133</v>
      </c>
      <c r="D45" s="45" t="s">
        <v>134</v>
      </c>
      <c r="E45" s="1" t="s">
        <v>338</v>
      </c>
      <c r="F45" s="36">
        <v>0</v>
      </c>
      <c r="G45" s="36" t="s">
        <v>1528</v>
      </c>
      <c r="H45" s="137" t="s">
        <v>1504</v>
      </c>
      <c r="I45" s="135" t="s">
        <v>1504</v>
      </c>
    </row>
    <row r="46" spans="1:9" ht="32" x14ac:dyDescent="0.2">
      <c r="A46" s="129" t="s">
        <v>822</v>
      </c>
      <c r="B46" s="1" t="s">
        <v>823</v>
      </c>
      <c r="C46" s="45" t="s">
        <v>133</v>
      </c>
      <c r="D46" s="45" t="s">
        <v>134</v>
      </c>
      <c r="E46" s="1" t="s">
        <v>1406</v>
      </c>
      <c r="F46" s="36">
        <v>0</v>
      </c>
      <c r="G46" s="36" t="s">
        <v>1528</v>
      </c>
      <c r="H46" s="137" t="s">
        <v>1504</v>
      </c>
      <c r="I46" s="135" t="s">
        <v>1504</v>
      </c>
    </row>
    <row r="47" spans="1:9" ht="32" x14ac:dyDescent="0.2">
      <c r="A47" s="129" t="s">
        <v>975</v>
      </c>
      <c r="B47" s="1" t="s">
        <v>976</v>
      </c>
      <c r="C47" s="45" t="s">
        <v>100</v>
      </c>
      <c r="D47" s="45" t="s">
        <v>101</v>
      </c>
      <c r="E47" s="1" t="s">
        <v>544</v>
      </c>
      <c r="F47" s="36">
        <v>52</v>
      </c>
      <c r="G47" s="36">
        <v>61</v>
      </c>
      <c r="H47" s="137">
        <v>0.85245901639344257</v>
      </c>
      <c r="I47" s="135">
        <v>0.85245901639344257</v>
      </c>
    </row>
    <row r="48" spans="1:9" ht="32" x14ac:dyDescent="0.2">
      <c r="A48" s="129" t="s">
        <v>975</v>
      </c>
      <c r="B48" s="1" t="s">
        <v>976</v>
      </c>
      <c r="C48" s="45" t="s">
        <v>100</v>
      </c>
      <c r="D48" s="45" t="s">
        <v>101</v>
      </c>
      <c r="E48" s="1" t="s">
        <v>1406</v>
      </c>
      <c r="F48" s="36">
        <v>45</v>
      </c>
      <c r="G48" s="36">
        <v>65</v>
      </c>
      <c r="H48" s="137">
        <v>0.69230769230769229</v>
      </c>
      <c r="I48" s="135">
        <v>0.69230769230769229</v>
      </c>
    </row>
    <row r="49" spans="1:9" ht="32" x14ac:dyDescent="0.2">
      <c r="A49" s="129" t="s">
        <v>975</v>
      </c>
      <c r="B49" s="1" t="s">
        <v>976</v>
      </c>
      <c r="C49" s="45" t="s">
        <v>100</v>
      </c>
      <c r="D49" s="45" t="s">
        <v>101</v>
      </c>
      <c r="E49" s="1" t="s">
        <v>1338</v>
      </c>
      <c r="F49" s="36">
        <v>0</v>
      </c>
      <c r="G49" s="36" t="s">
        <v>1528</v>
      </c>
      <c r="H49" s="137" t="s">
        <v>1504</v>
      </c>
      <c r="I49" s="135" t="s">
        <v>1504</v>
      </c>
    </row>
    <row r="50" spans="1:9" ht="32" x14ac:dyDescent="0.2">
      <c r="A50" s="129" t="s">
        <v>975</v>
      </c>
      <c r="B50" s="1" t="s">
        <v>976</v>
      </c>
      <c r="C50" s="45" t="s">
        <v>78</v>
      </c>
      <c r="D50" s="45" t="s">
        <v>79</v>
      </c>
      <c r="E50" s="1" t="s">
        <v>338</v>
      </c>
      <c r="F50" s="36">
        <v>195</v>
      </c>
      <c r="G50" s="36">
        <v>270</v>
      </c>
      <c r="H50" s="137">
        <v>0.72222222222222221</v>
      </c>
      <c r="I50" s="135">
        <v>0.72222222222222221</v>
      </c>
    </row>
    <row r="51" spans="1:9" ht="32" x14ac:dyDescent="0.2">
      <c r="A51" s="129" t="s">
        <v>975</v>
      </c>
      <c r="B51" s="1" t="s">
        <v>976</v>
      </c>
      <c r="C51" s="45" t="s">
        <v>78</v>
      </c>
      <c r="D51" s="45" t="s">
        <v>79</v>
      </c>
      <c r="E51" s="1" t="s">
        <v>1406</v>
      </c>
      <c r="F51" s="36">
        <v>9</v>
      </c>
      <c r="G51" s="36">
        <v>12</v>
      </c>
      <c r="H51" s="137">
        <v>0.75</v>
      </c>
      <c r="I51" s="135">
        <v>0.75</v>
      </c>
    </row>
    <row r="52" spans="1:9" ht="32" x14ac:dyDescent="0.2">
      <c r="A52" s="129" t="s">
        <v>975</v>
      </c>
      <c r="B52" s="1" t="s">
        <v>976</v>
      </c>
      <c r="C52" s="45" t="s">
        <v>90</v>
      </c>
      <c r="D52" s="45" t="s">
        <v>91</v>
      </c>
      <c r="E52" s="1" t="s">
        <v>457</v>
      </c>
      <c r="F52" s="36">
        <v>15</v>
      </c>
      <c r="G52" s="36">
        <v>36</v>
      </c>
      <c r="H52" s="137">
        <v>0.41666666666666669</v>
      </c>
      <c r="I52" s="135">
        <v>0.41666666666666669</v>
      </c>
    </row>
    <row r="53" spans="1:9" ht="32" x14ac:dyDescent="0.2">
      <c r="A53" s="129" t="s">
        <v>975</v>
      </c>
      <c r="B53" s="1" t="s">
        <v>976</v>
      </c>
      <c r="C53" s="45" t="s">
        <v>967</v>
      </c>
      <c r="D53" s="45" t="s">
        <v>968</v>
      </c>
      <c r="E53" s="1" t="s">
        <v>476</v>
      </c>
      <c r="F53" s="36">
        <v>0</v>
      </c>
      <c r="G53" s="36" t="s">
        <v>1528</v>
      </c>
      <c r="H53" s="137" t="s">
        <v>1504</v>
      </c>
      <c r="I53" s="135" t="s">
        <v>1504</v>
      </c>
    </row>
    <row r="54" spans="1:9" ht="32" x14ac:dyDescent="0.2">
      <c r="A54" s="129" t="s">
        <v>975</v>
      </c>
      <c r="B54" s="1" t="s">
        <v>976</v>
      </c>
      <c r="C54" s="45" t="s">
        <v>82</v>
      </c>
      <c r="D54" s="45" t="s">
        <v>83</v>
      </c>
      <c r="E54" s="1" t="s">
        <v>1338</v>
      </c>
      <c r="F54" s="36">
        <v>31</v>
      </c>
      <c r="G54" s="36">
        <v>38</v>
      </c>
      <c r="H54" s="137">
        <v>0.81578947368421051</v>
      </c>
      <c r="I54" s="135">
        <v>0.81578947368421051</v>
      </c>
    </row>
    <row r="55" spans="1:9" ht="16" x14ac:dyDescent="0.2">
      <c r="A55" s="129" t="s">
        <v>860</v>
      </c>
      <c r="B55" s="1" t="s">
        <v>861</v>
      </c>
      <c r="C55" s="45" t="s">
        <v>506</v>
      </c>
      <c r="D55" s="45" t="s">
        <v>233</v>
      </c>
      <c r="E55" s="1" t="s">
        <v>338</v>
      </c>
      <c r="F55" s="36">
        <v>0</v>
      </c>
      <c r="G55" s="36">
        <v>20</v>
      </c>
      <c r="H55" s="137">
        <v>0</v>
      </c>
      <c r="I55" s="135">
        <v>0</v>
      </c>
    </row>
    <row r="56" spans="1:9" ht="16" x14ac:dyDescent="0.2">
      <c r="A56" s="129" t="s">
        <v>860</v>
      </c>
      <c r="B56" s="1" t="s">
        <v>861</v>
      </c>
      <c r="C56" s="45" t="s">
        <v>506</v>
      </c>
      <c r="D56" s="45" t="s">
        <v>233</v>
      </c>
      <c r="E56" s="1" t="s">
        <v>1406</v>
      </c>
      <c r="F56" s="36">
        <v>9</v>
      </c>
      <c r="G56" s="36">
        <v>19</v>
      </c>
      <c r="H56" s="137">
        <v>0.47368421052631576</v>
      </c>
      <c r="I56" s="135">
        <v>0.47368421052631576</v>
      </c>
    </row>
    <row r="57" spans="1:9" ht="16" x14ac:dyDescent="0.2">
      <c r="A57" s="129" t="s">
        <v>860</v>
      </c>
      <c r="B57" s="1" t="s">
        <v>861</v>
      </c>
      <c r="C57" s="45" t="s">
        <v>506</v>
      </c>
      <c r="D57" s="45" t="s">
        <v>233</v>
      </c>
      <c r="E57" s="1" t="s">
        <v>457</v>
      </c>
      <c r="F57" s="36">
        <v>0</v>
      </c>
      <c r="G57" s="36" t="s">
        <v>1528</v>
      </c>
      <c r="H57" s="137" t="s">
        <v>1504</v>
      </c>
      <c r="I57" s="135" t="s">
        <v>1504</v>
      </c>
    </row>
    <row r="58" spans="1:9" ht="32" x14ac:dyDescent="0.2">
      <c r="A58" s="129" t="s">
        <v>674</v>
      </c>
      <c r="B58" s="1" t="s">
        <v>675</v>
      </c>
      <c r="C58" s="45" t="s">
        <v>113</v>
      </c>
      <c r="D58" s="45" t="s">
        <v>114</v>
      </c>
      <c r="E58" s="1" t="s">
        <v>476</v>
      </c>
      <c r="F58" s="36">
        <v>33</v>
      </c>
      <c r="G58" s="36">
        <v>53</v>
      </c>
      <c r="H58" s="137">
        <v>0.62264150943396224</v>
      </c>
      <c r="I58" s="135">
        <v>0.62264150943396224</v>
      </c>
    </row>
    <row r="59" spans="1:9" ht="32" x14ac:dyDescent="0.2">
      <c r="A59" s="129" t="s">
        <v>674</v>
      </c>
      <c r="B59" s="1" t="s">
        <v>675</v>
      </c>
      <c r="C59" s="45" t="s">
        <v>601</v>
      </c>
      <c r="D59" s="45" t="s">
        <v>1395</v>
      </c>
      <c r="E59" s="1" t="s">
        <v>338</v>
      </c>
      <c r="F59" s="36">
        <v>67</v>
      </c>
      <c r="G59" s="36">
        <v>107</v>
      </c>
      <c r="H59" s="137">
        <v>0.62616822429906538</v>
      </c>
      <c r="I59" s="135">
        <v>0.62616822429906538</v>
      </c>
    </row>
    <row r="60" spans="1:9" ht="16" x14ac:dyDescent="0.2">
      <c r="A60" s="129" t="s">
        <v>674</v>
      </c>
      <c r="B60" s="1" t="s">
        <v>675</v>
      </c>
      <c r="C60" s="45" t="s">
        <v>69</v>
      </c>
      <c r="D60" s="45" t="s">
        <v>70</v>
      </c>
      <c r="E60" s="1" t="s">
        <v>1332</v>
      </c>
      <c r="F60" s="36">
        <v>10</v>
      </c>
      <c r="G60" s="36">
        <v>23</v>
      </c>
      <c r="H60" s="137">
        <v>0.43478260869565216</v>
      </c>
      <c r="I60" s="135">
        <v>0.43478260869565216</v>
      </c>
    </row>
    <row r="61" spans="1:9" ht="32" x14ac:dyDescent="0.2">
      <c r="A61" s="129" t="s">
        <v>674</v>
      </c>
      <c r="B61" s="1" t="s">
        <v>675</v>
      </c>
      <c r="C61" s="45" t="s">
        <v>579</v>
      </c>
      <c r="D61" s="45" t="s">
        <v>62</v>
      </c>
      <c r="E61" s="1" t="s">
        <v>1406</v>
      </c>
      <c r="F61" s="36">
        <v>79</v>
      </c>
      <c r="G61" s="36">
        <v>125</v>
      </c>
      <c r="H61" s="137">
        <v>0.63200000000000001</v>
      </c>
      <c r="I61" s="135">
        <v>0.63200000000000001</v>
      </c>
    </row>
    <row r="62" spans="1:9" ht="32" x14ac:dyDescent="0.2">
      <c r="A62" s="129" t="s">
        <v>674</v>
      </c>
      <c r="B62" s="1" t="s">
        <v>675</v>
      </c>
      <c r="C62" s="45" t="s">
        <v>579</v>
      </c>
      <c r="D62" s="45" t="s">
        <v>62</v>
      </c>
      <c r="E62" s="1" t="s">
        <v>1345</v>
      </c>
      <c r="F62" s="36">
        <v>19</v>
      </c>
      <c r="G62" s="36">
        <v>32</v>
      </c>
      <c r="H62" s="137">
        <v>0.59375</v>
      </c>
      <c r="I62" s="135">
        <v>0.59375</v>
      </c>
    </row>
    <row r="63" spans="1:9" ht="32" x14ac:dyDescent="0.2">
      <c r="A63" s="129" t="s">
        <v>674</v>
      </c>
      <c r="B63" s="1" t="s">
        <v>675</v>
      </c>
      <c r="C63" s="45" t="s">
        <v>579</v>
      </c>
      <c r="D63" s="45" t="s">
        <v>62</v>
      </c>
      <c r="E63" s="1" t="s">
        <v>457</v>
      </c>
      <c r="F63" s="36">
        <v>28</v>
      </c>
      <c r="G63" s="36">
        <v>38</v>
      </c>
      <c r="H63" s="137">
        <v>0.73684210526315785</v>
      </c>
      <c r="I63" s="135">
        <v>0.73684210526315785</v>
      </c>
    </row>
    <row r="64" spans="1:9" ht="16" x14ac:dyDescent="0.2">
      <c r="A64" s="129" t="s">
        <v>674</v>
      </c>
      <c r="B64" s="1" t="s">
        <v>675</v>
      </c>
      <c r="C64" s="45" t="s">
        <v>191</v>
      </c>
      <c r="D64" s="45" t="s">
        <v>192</v>
      </c>
      <c r="E64" s="1" t="s">
        <v>462</v>
      </c>
      <c r="F64" s="36">
        <v>21</v>
      </c>
      <c r="G64" s="36">
        <v>42</v>
      </c>
      <c r="H64" s="137">
        <v>0.5</v>
      </c>
      <c r="I64" s="135">
        <v>0.5</v>
      </c>
    </row>
    <row r="65" spans="1:9" ht="16" x14ac:dyDescent="0.2">
      <c r="A65" s="129" t="s">
        <v>997</v>
      </c>
      <c r="B65" s="1" t="s">
        <v>998</v>
      </c>
      <c r="C65" s="45" t="s">
        <v>744</v>
      </c>
      <c r="D65" s="45" t="s">
        <v>745</v>
      </c>
      <c r="E65" s="1" t="s">
        <v>544</v>
      </c>
      <c r="F65" s="42" t="s">
        <v>1295</v>
      </c>
      <c r="G65" s="42" t="s">
        <v>1295</v>
      </c>
      <c r="H65" s="42" t="s">
        <v>1295</v>
      </c>
      <c r="I65" s="150" t="s">
        <v>1295</v>
      </c>
    </row>
    <row r="66" spans="1:9" ht="32" x14ac:dyDescent="0.2">
      <c r="A66" s="129" t="s">
        <v>634</v>
      </c>
      <c r="B66" s="1" t="s">
        <v>635</v>
      </c>
      <c r="C66" s="45" t="s">
        <v>160</v>
      </c>
      <c r="D66" s="45" t="s">
        <v>161</v>
      </c>
      <c r="E66" s="1" t="s">
        <v>338</v>
      </c>
      <c r="F66" s="36">
        <v>9</v>
      </c>
      <c r="G66" s="36">
        <v>11</v>
      </c>
      <c r="H66" s="137">
        <v>0.81818181818181823</v>
      </c>
      <c r="I66" s="135">
        <v>0.81818181818181823</v>
      </c>
    </row>
    <row r="67" spans="1:9" ht="32" x14ac:dyDescent="0.2">
      <c r="A67" s="129" t="s">
        <v>634</v>
      </c>
      <c r="B67" s="1" t="s">
        <v>635</v>
      </c>
      <c r="C67" s="45" t="s">
        <v>148</v>
      </c>
      <c r="D67" s="45" t="s">
        <v>149</v>
      </c>
      <c r="E67" s="1" t="s">
        <v>1340</v>
      </c>
      <c r="F67" s="36">
        <v>12</v>
      </c>
      <c r="G67" s="36">
        <v>47</v>
      </c>
      <c r="H67" s="137">
        <v>0.25531914893617019</v>
      </c>
      <c r="I67" s="135">
        <v>0.25531914893617019</v>
      </c>
    </row>
    <row r="68" spans="1:9" ht="32" x14ac:dyDescent="0.2">
      <c r="A68" s="129" t="s">
        <v>634</v>
      </c>
      <c r="B68" s="1" t="s">
        <v>635</v>
      </c>
      <c r="C68" s="45" t="s">
        <v>151</v>
      </c>
      <c r="D68" s="45" t="s">
        <v>152</v>
      </c>
      <c r="E68" s="1" t="s">
        <v>1340</v>
      </c>
      <c r="F68" s="36">
        <v>0</v>
      </c>
      <c r="G68" s="36" t="s">
        <v>1528</v>
      </c>
      <c r="H68" s="137" t="s">
        <v>1504</v>
      </c>
      <c r="I68" s="135" t="s">
        <v>1504</v>
      </c>
    </row>
    <row r="69" spans="1:9" ht="32" x14ac:dyDescent="0.2">
      <c r="A69" s="129" t="s">
        <v>634</v>
      </c>
      <c r="B69" s="1" t="s">
        <v>635</v>
      </c>
      <c r="C69" s="45" t="s">
        <v>151</v>
      </c>
      <c r="D69" s="45" t="s">
        <v>152</v>
      </c>
      <c r="E69" s="1" t="s">
        <v>339</v>
      </c>
      <c r="F69" s="36" t="s">
        <v>1528</v>
      </c>
      <c r="G69" s="36" t="s">
        <v>1528</v>
      </c>
      <c r="H69" s="137" t="s">
        <v>1527</v>
      </c>
      <c r="I69" s="135" t="s">
        <v>1527</v>
      </c>
    </row>
    <row r="70" spans="1:9" ht="32" x14ac:dyDescent="0.2">
      <c r="A70" s="129" t="s">
        <v>1017</v>
      </c>
      <c r="B70" s="1" t="s">
        <v>1018</v>
      </c>
      <c r="C70" s="45" t="s">
        <v>663</v>
      </c>
      <c r="D70" s="45" t="s">
        <v>664</v>
      </c>
      <c r="E70" s="1" t="s">
        <v>476</v>
      </c>
      <c r="F70" s="36">
        <v>100</v>
      </c>
      <c r="G70" s="36">
        <v>134</v>
      </c>
      <c r="H70" s="137">
        <v>0.74626865671641796</v>
      </c>
      <c r="I70" s="135">
        <v>0.74626865671641796</v>
      </c>
    </row>
    <row r="71" spans="1:9" ht="32" x14ac:dyDescent="0.2">
      <c r="A71" s="129" t="s">
        <v>1017</v>
      </c>
      <c r="B71" s="1" t="s">
        <v>1018</v>
      </c>
      <c r="C71" s="45" t="s">
        <v>663</v>
      </c>
      <c r="D71" s="45" t="s">
        <v>664</v>
      </c>
      <c r="E71" s="1" t="s">
        <v>338</v>
      </c>
      <c r="F71" s="36" t="s">
        <v>1528</v>
      </c>
      <c r="G71" s="36" t="s">
        <v>1528</v>
      </c>
      <c r="H71" s="137" t="s">
        <v>1501</v>
      </c>
      <c r="I71" s="135" t="s">
        <v>1501</v>
      </c>
    </row>
    <row r="72" spans="1:9" ht="32" x14ac:dyDescent="0.2">
      <c r="A72" s="129" t="s">
        <v>1017</v>
      </c>
      <c r="B72" s="1" t="s">
        <v>1018</v>
      </c>
      <c r="C72" s="45" t="s">
        <v>663</v>
      </c>
      <c r="D72" s="45" t="s">
        <v>664</v>
      </c>
      <c r="E72" s="1" t="s">
        <v>457</v>
      </c>
      <c r="F72" s="36">
        <v>0</v>
      </c>
      <c r="G72" s="36" t="s">
        <v>1528</v>
      </c>
      <c r="H72" s="137" t="s">
        <v>1504</v>
      </c>
      <c r="I72" s="135" t="s">
        <v>1504</v>
      </c>
    </row>
    <row r="73" spans="1:9" ht="32" x14ac:dyDescent="0.2">
      <c r="A73" s="129" t="s">
        <v>1017</v>
      </c>
      <c r="B73" s="1" t="s">
        <v>1018</v>
      </c>
      <c r="C73" s="45" t="s">
        <v>663</v>
      </c>
      <c r="D73" s="45" t="s">
        <v>664</v>
      </c>
      <c r="E73" s="1" t="s">
        <v>1351</v>
      </c>
      <c r="F73" s="36" t="s">
        <v>1528</v>
      </c>
      <c r="G73" s="36" t="s">
        <v>1528</v>
      </c>
      <c r="H73" s="137" t="s">
        <v>1497</v>
      </c>
      <c r="I73" s="135" t="s">
        <v>1497</v>
      </c>
    </row>
    <row r="74" spans="1:9" ht="16" x14ac:dyDescent="0.2">
      <c r="A74" s="129" t="s">
        <v>1015</v>
      </c>
      <c r="B74" s="1" t="s">
        <v>1016</v>
      </c>
      <c r="C74" s="45" t="s">
        <v>663</v>
      </c>
      <c r="D74" s="45" t="s">
        <v>664</v>
      </c>
      <c r="E74" s="1" t="s">
        <v>476</v>
      </c>
      <c r="F74" s="36">
        <v>0</v>
      </c>
      <c r="G74" s="36" t="s">
        <v>1528</v>
      </c>
      <c r="H74" s="137" t="s">
        <v>1504</v>
      </c>
      <c r="I74" s="135" t="s">
        <v>1504</v>
      </c>
    </row>
    <row r="75" spans="1:9" ht="16" x14ac:dyDescent="0.2">
      <c r="A75" s="129" t="s">
        <v>1015</v>
      </c>
      <c r="B75" s="1" t="s">
        <v>1016</v>
      </c>
      <c r="C75" s="45" t="s">
        <v>663</v>
      </c>
      <c r="D75" s="45" t="s">
        <v>664</v>
      </c>
      <c r="E75" s="1" t="s">
        <v>338</v>
      </c>
      <c r="F75" s="36">
        <v>11</v>
      </c>
      <c r="G75" s="36">
        <v>70</v>
      </c>
      <c r="H75" s="137">
        <v>0.15714285714285714</v>
      </c>
      <c r="I75" s="135">
        <v>0.15714285714285714</v>
      </c>
    </row>
    <row r="76" spans="1:9" ht="32" x14ac:dyDescent="0.2">
      <c r="A76" s="129" t="s">
        <v>687</v>
      </c>
      <c r="B76" s="1" t="s">
        <v>688</v>
      </c>
      <c r="C76" s="45" t="s">
        <v>663</v>
      </c>
      <c r="D76" s="45" t="s">
        <v>664</v>
      </c>
      <c r="E76" s="1" t="s">
        <v>476</v>
      </c>
      <c r="F76" s="36">
        <v>35</v>
      </c>
      <c r="G76" s="36">
        <v>47</v>
      </c>
      <c r="H76" s="137">
        <v>0.74468085106382975</v>
      </c>
      <c r="I76" s="135">
        <v>0.74468085106382975</v>
      </c>
    </row>
    <row r="77" spans="1:9" ht="32" x14ac:dyDescent="0.2">
      <c r="A77" s="129" t="s">
        <v>687</v>
      </c>
      <c r="B77" s="1" t="s">
        <v>688</v>
      </c>
      <c r="C77" s="45" t="s">
        <v>663</v>
      </c>
      <c r="D77" s="45" t="s">
        <v>664</v>
      </c>
      <c r="E77" s="1" t="s">
        <v>338</v>
      </c>
      <c r="F77" s="36" t="s">
        <v>1528</v>
      </c>
      <c r="G77" s="36" t="s">
        <v>1528</v>
      </c>
      <c r="H77" s="137" t="s">
        <v>1466</v>
      </c>
      <c r="I77" s="135" t="s">
        <v>1466</v>
      </c>
    </row>
    <row r="78" spans="1:9" ht="16" x14ac:dyDescent="0.2">
      <c r="A78" s="129" t="s">
        <v>760</v>
      </c>
      <c r="B78" s="1" t="s">
        <v>761</v>
      </c>
      <c r="C78" s="45" t="s">
        <v>100</v>
      </c>
      <c r="D78" s="45" t="s">
        <v>101</v>
      </c>
      <c r="E78" s="1" t="s">
        <v>338</v>
      </c>
      <c r="F78" s="42" t="s">
        <v>1295</v>
      </c>
      <c r="G78" s="42" t="s">
        <v>1295</v>
      </c>
      <c r="H78" s="42" t="s">
        <v>1295</v>
      </c>
      <c r="I78" s="150" t="s">
        <v>1295</v>
      </c>
    </row>
    <row r="79" spans="1:9" ht="16" x14ac:dyDescent="0.2">
      <c r="A79" s="129" t="s">
        <v>760</v>
      </c>
      <c r="B79" s="1" t="s">
        <v>761</v>
      </c>
      <c r="C79" s="45" t="s">
        <v>100</v>
      </c>
      <c r="D79" s="45" t="s">
        <v>101</v>
      </c>
      <c r="E79" s="1" t="s">
        <v>1406</v>
      </c>
      <c r="F79" s="42" t="s">
        <v>1295</v>
      </c>
      <c r="G79" s="42" t="s">
        <v>1295</v>
      </c>
      <c r="H79" s="42" t="s">
        <v>1295</v>
      </c>
      <c r="I79" s="150" t="s">
        <v>1295</v>
      </c>
    </row>
    <row r="80" spans="1:9" ht="16" x14ac:dyDescent="0.2">
      <c r="A80" s="129" t="s">
        <v>760</v>
      </c>
      <c r="B80" s="1" t="s">
        <v>761</v>
      </c>
      <c r="C80" s="45" t="s">
        <v>100</v>
      </c>
      <c r="D80" s="45" t="s">
        <v>101</v>
      </c>
      <c r="E80" s="1" t="s">
        <v>457</v>
      </c>
      <c r="F80" s="42" t="s">
        <v>1295</v>
      </c>
      <c r="G80" s="42" t="s">
        <v>1295</v>
      </c>
      <c r="H80" s="42" t="s">
        <v>1295</v>
      </c>
      <c r="I80" s="150" t="s">
        <v>1295</v>
      </c>
    </row>
    <row r="81" spans="1:9" ht="16" x14ac:dyDescent="0.2">
      <c r="A81" s="129" t="s">
        <v>760</v>
      </c>
      <c r="B81" s="1" t="s">
        <v>761</v>
      </c>
      <c r="C81" s="45" t="s">
        <v>100</v>
      </c>
      <c r="D81" s="45" t="s">
        <v>101</v>
      </c>
      <c r="E81" s="1" t="s">
        <v>460</v>
      </c>
      <c r="F81" s="42" t="s">
        <v>1295</v>
      </c>
      <c r="G81" s="42" t="s">
        <v>1295</v>
      </c>
      <c r="H81" s="42" t="s">
        <v>1295</v>
      </c>
      <c r="I81" s="150" t="s">
        <v>1295</v>
      </c>
    </row>
    <row r="82" spans="1:9" ht="16" x14ac:dyDescent="0.2">
      <c r="A82" s="129" t="s">
        <v>760</v>
      </c>
      <c r="B82" s="1" t="s">
        <v>761</v>
      </c>
      <c r="C82" s="45" t="s">
        <v>1396</v>
      </c>
      <c r="D82" s="45" t="s">
        <v>759</v>
      </c>
      <c r="E82" s="1" t="s">
        <v>1412</v>
      </c>
      <c r="F82" s="42" t="s">
        <v>1295</v>
      </c>
      <c r="G82" s="42" t="s">
        <v>1295</v>
      </c>
      <c r="H82" s="42" t="s">
        <v>1295</v>
      </c>
      <c r="I82" s="150" t="s">
        <v>1295</v>
      </c>
    </row>
    <row r="83" spans="1:9" ht="32" x14ac:dyDescent="0.2">
      <c r="A83" s="129" t="s">
        <v>760</v>
      </c>
      <c r="B83" s="1" t="s">
        <v>761</v>
      </c>
      <c r="C83" s="45" t="s">
        <v>593</v>
      </c>
      <c r="D83" s="45" t="s">
        <v>99</v>
      </c>
      <c r="E83" s="1" t="s">
        <v>340</v>
      </c>
      <c r="F83" s="42" t="s">
        <v>1295</v>
      </c>
      <c r="G83" s="42" t="s">
        <v>1295</v>
      </c>
      <c r="H83" s="42" t="s">
        <v>1295</v>
      </c>
      <c r="I83" s="150" t="s">
        <v>1295</v>
      </c>
    </row>
    <row r="84" spans="1:9" ht="16" x14ac:dyDescent="0.2">
      <c r="A84" s="129" t="s">
        <v>627</v>
      </c>
      <c r="B84" s="1" t="s">
        <v>628</v>
      </c>
      <c r="C84" s="45" t="s">
        <v>138</v>
      </c>
      <c r="D84" s="45" t="s">
        <v>139</v>
      </c>
      <c r="E84" s="1" t="s">
        <v>338</v>
      </c>
      <c r="F84" s="36">
        <v>29</v>
      </c>
      <c r="G84" s="36">
        <v>79</v>
      </c>
      <c r="H84" s="137">
        <v>0.36708860759493672</v>
      </c>
      <c r="I84" s="135">
        <v>0.36708860759493672</v>
      </c>
    </row>
    <row r="85" spans="1:9" ht="32" x14ac:dyDescent="0.2">
      <c r="A85" s="129" t="s">
        <v>801</v>
      </c>
      <c r="B85" s="1" t="s">
        <v>802</v>
      </c>
      <c r="C85" s="45" t="s">
        <v>138</v>
      </c>
      <c r="D85" s="45" t="s">
        <v>139</v>
      </c>
      <c r="E85" s="1" t="s">
        <v>338</v>
      </c>
      <c r="F85" s="42" t="s">
        <v>1295</v>
      </c>
      <c r="G85" s="42" t="s">
        <v>1295</v>
      </c>
      <c r="H85" s="42" t="s">
        <v>1295</v>
      </c>
      <c r="I85" s="150" t="s">
        <v>1295</v>
      </c>
    </row>
    <row r="86" spans="1:9" ht="32" x14ac:dyDescent="0.2">
      <c r="A86" s="129" t="s">
        <v>805</v>
      </c>
      <c r="B86" s="1" t="s">
        <v>806</v>
      </c>
      <c r="C86" s="45" t="s">
        <v>138</v>
      </c>
      <c r="D86" s="45" t="s">
        <v>139</v>
      </c>
      <c r="E86" s="1" t="s">
        <v>338</v>
      </c>
      <c r="F86" s="42" t="s">
        <v>1295</v>
      </c>
      <c r="G86" s="42" t="s">
        <v>1295</v>
      </c>
      <c r="H86" s="42" t="s">
        <v>1295</v>
      </c>
      <c r="I86" s="150" t="s">
        <v>1295</v>
      </c>
    </row>
    <row r="87" spans="1:9" ht="32" x14ac:dyDescent="0.2">
      <c r="A87" s="129" t="s">
        <v>632</v>
      </c>
      <c r="B87" s="1" t="s">
        <v>633</v>
      </c>
      <c r="C87" s="45" t="s">
        <v>1397</v>
      </c>
      <c r="D87" s="45" t="s">
        <v>171</v>
      </c>
      <c r="E87" s="1" t="s">
        <v>1406</v>
      </c>
      <c r="F87" s="36">
        <v>0</v>
      </c>
      <c r="G87" s="36" t="s">
        <v>1528</v>
      </c>
      <c r="H87" s="137" t="s">
        <v>1504</v>
      </c>
      <c r="I87" s="135" t="s">
        <v>1504</v>
      </c>
    </row>
    <row r="88" spans="1:9" ht="32" x14ac:dyDescent="0.2">
      <c r="A88" s="129" t="s">
        <v>632</v>
      </c>
      <c r="B88" s="1" t="s">
        <v>633</v>
      </c>
      <c r="C88" s="45" t="s">
        <v>1397</v>
      </c>
      <c r="D88" s="45" t="s">
        <v>171</v>
      </c>
      <c r="E88" s="1" t="s">
        <v>1345</v>
      </c>
      <c r="F88" s="36">
        <v>0</v>
      </c>
      <c r="G88" s="36" t="s">
        <v>1528</v>
      </c>
      <c r="H88" s="137" t="s">
        <v>1504</v>
      </c>
      <c r="I88" s="135" t="s">
        <v>1504</v>
      </c>
    </row>
    <row r="89" spans="1:9" ht="32" x14ac:dyDescent="0.2">
      <c r="A89" s="129" t="s">
        <v>632</v>
      </c>
      <c r="B89" s="1" t="s">
        <v>633</v>
      </c>
      <c r="C89" s="45" t="s">
        <v>1397</v>
      </c>
      <c r="D89" s="45" t="s">
        <v>171</v>
      </c>
      <c r="E89" s="1" t="s">
        <v>457</v>
      </c>
      <c r="F89" s="36">
        <v>0</v>
      </c>
      <c r="G89" s="36" t="s">
        <v>1528</v>
      </c>
      <c r="H89" s="137" t="s">
        <v>1504</v>
      </c>
      <c r="I89" s="135" t="s">
        <v>1504</v>
      </c>
    </row>
    <row r="90" spans="1:9" ht="16" x14ac:dyDescent="0.2">
      <c r="A90" s="129" t="s">
        <v>983</v>
      </c>
      <c r="B90" s="1" t="s">
        <v>984</v>
      </c>
      <c r="C90" s="45" t="s">
        <v>655</v>
      </c>
      <c r="D90" s="45" t="s">
        <v>656</v>
      </c>
      <c r="E90" s="1" t="s">
        <v>1413</v>
      </c>
      <c r="F90" s="36" t="s">
        <v>1528</v>
      </c>
      <c r="G90" s="36" t="s">
        <v>1528</v>
      </c>
      <c r="H90" s="137" t="s">
        <v>1509</v>
      </c>
      <c r="I90" s="135" t="s">
        <v>1509</v>
      </c>
    </row>
    <row r="91" spans="1:9" ht="32" x14ac:dyDescent="0.2">
      <c r="A91" s="129" t="s">
        <v>979</v>
      </c>
      <c r="B91" s="1" t="s">
        <v>980</v>
      </c>
      <c r="C91" s="45" t="s">
        <v>302</v>
      </c>
      <c r="D91" s="45" t="s">
        <v>303</v>
      </c>
      <c r="E91" s="1" t="s">
        <v>1335</v>
      </c>
      <c r="F91" s="36">
        <v>94</v>
      </c>
      <c r="G91" s="36">
        <v>111</v>
      </c>
      <c r="H91" s="137">
        <v>0.84684684684684686</v>
      </c>
      <c r="I91" s="135">
        <v>0.84684684684684686</v>
      </c>
    </row>
    <row r="92" spans="1:9" ht="32" x14ac:dyDescent="0.2">
      <c r="A92" s="129" t="s">
        <v>979</v>
      </c>
      <c r="B92" s="1" t="s">
        <v>980</v>
      </c>
      <c r="C92" s="45" t="s">
        <v>652</v>
      </c>
      <c r="D92" s="45" t="s">
        <v>186</v>
      </c>
      <c r="E92" s="1" t="s">
        <v>1188</v>
      </c>
      <c r="F92" s="36">
        <v>64</v>
      </c>
      <c r="G92" s="36">
        <v>95</v>
      </c>
      <c r="H92" s="137">
        <v>0.67368421052631577</v>
      </c>
      <c r="I92" s="135">
        <v>0.67368421052631577</v>
      </c>
    </row>
    <row r="93" spans="1:9" ht="32" x14ac:dyDescent="0.2">
      <c r="A93" s="129" t="s">
        <v>979</v>
      </c>
      <c r="B93" s="1" t="s">
        <v>980</v>
      </c>
      <c r="C93" s="45" t="s">
        <v>652</v>
      </c>
      <c r="D93" s="45" t="s">
        <v>186</v>
      </c>
      <c r="E93" s="1" t="s">
        <v>1218</v>
      </c>
      <c r="F93" s="36">
        <v>0</v>
      </c>
      <c r="G93" s="36" t="s">
        <v>1528</v>
      </c>
      <c r="H93" s="137" t="s">
        <v>1504</v>
      </c>
      <c r="I93" s="135" t="s">
        <v>1504</v>
      </c>
    </row>
    <row r="94" spans="1:9" ht="32" x14ac:dyDescent="0.2">
      <c r="A94" s="129" t="s">
        <v>979</v>
      </c>
      <c r="B94" s="1" t="s">
        <v>980</v>
      </c>
      <c r="C94" s="45" t="s">
        <v>652</v>
      </c>
      <c r="D94" s="45" t="s">
        <v>186</v>
      </c>
      <c r="E94" s="1" t="s">
        <v>1189</v>
      </c>
      <c r="F94" s="36">
        <v>0</v>
      </c>
      <c r="G94" s="36">
        <v>10</v>
      </c>
      <c r="H94" s="137">
        <v>0</v>
      </c>
      <c r="I94" s="135">
        <v>0</v>
      </c>
    </row>
    <row r="95" spans="1:9" ht="32" x14ac:dyDescent="0.2">
      <c r="A95" s="129" t="s">
        <v>979</v>
      </c>
      <c r="B95" s="1" t="s">
        <v>980</v>
      </c>
      <c r="C95" s="45" t="s">
        <v>1398</v>
      </c>
      <c r="D95" s="45" t="s">
        <v>1399</v>
      </c>
      <c r="E95" s="1" t="s">
        <v>1414</v>
      </c>
      <c r="F95" s="42" t="s">
        <v>1295</v>
      </c>
      <c r="G95" s="42" t="s">
        <v>1295</v>
      </c>
      <c r="H95" s="42" t="s">
        <v>1295</v>
      </c>
      <c r="I95" s="150" t="s">
        <v>1295</v>
      </c>
    </row>
    <row r="96" spans="1:9" ht="16" x14ac:dyDescent="0.2">
      <c r="A96" s="129" t="s">
        <v>979</v>
      </c>
      <c r="B96" s="1" t="s">
        <v>980</v>
      </c>
      <c r="C96" s="45" t="s">
        <v>616</v>
      </c>
      <c r="D96" s="45" t="s">
        <v>143</v>
      </c>
      <c r="E96" s="1" t="s">
        <v>476</v>
      </c>
      <c r="F96" s="36">
        <v>24</v>
      </c>
      <c r="G96" s="36">
        <v>41</v>
      </c>
      <c r="H96" s="137">
        <v>0.58536585365853655</v>
      </c>
      <c r="I96" s="135">
        <v>0.58536585365853655</v>
      </c>
    </row>
    <row r="97" spans="1:9" ht="32" x14ac:dyDescent="0.2">
      <c r="A97" s="129" t="s">
        <v>995</v>
      </c>
      <c r="B97" s="1" t="s">
        <v>996</v>
      </c>
      <c r="C97" s="45" t="s">
        <v>78</v>
      </c>
      <c r="D97" s="45" t="s">
        <v>79</v>
      </c>
      <c r="E97" s="1" t="s">
        <v>338</v>
      </c>
      <c r="F97" s="42" t="s">
        <v>1295</v>
      </c>
      <c r="G97" s="42" t="s">
        <v>1295</v>
      </c>
      <c r="H97" s="42" t="s">
        <v>1295</v>
      </c>
      <c r="I97" s="150" t="s">
        <v>1295</v>
      </c>
    </row>
    <row r="98" spans="1:9" ht="32" x14ac:dyDescent="0.2">
      <c r="A98" s="129" t="s">
        <v>995</v>
      </c>
      <c r="B98" s="1" t="s">
        <v>996</v>
      </c>
      <c r="C98" s="45" t="s">
        <v>87</v>
      </c>
      <c r="D98" s="45" t="s">
        <v>88</v>
      </c>
      <c r="E98" s="1" t="s">
        <v>1406</v>
      </c>
      <c r="F98" s="36">
        <v>0</v>
      </c>
      <c r="G98" s="36" t="s">
        <v>1528</v>
      </c>
      <c r="H98" s="137" t="s">
        <v>1504</v>
      </c>
      <c r="I98" s="135" t="s">
        <v>1504</v>
      </c>
    </row>
    <row r="99" spans="1:9" ht="32" x14ac:dyDescent="0.2">
      <c r="A99" s="129" t="s">
        <v>995</v>
      </c>
      <c r="B99" s="1" t="s">
        <v>996</v>
      </c>
      <c r="C99" s="45" t="s">
        <v>1400</v>
      </c>
      <c r="D99" s="45" t="s">
        <v>98</v>
      </c>
      <c r="E99" s="1" t="s">
        <v>457</v>
      </c>
      <c r="F99" s="42" t="s">
        <v>1295</v>
      </c>
      <c r="G99" s="42" t="s">
        <v>1295</v>
      </c>
      <c r="H99" s="42" t="s">
        <v>1295</v>
      </c>
      <c r="I99" s="150" t="s">
        <v>1295</v>
      </c>
    </row>
    <row r="100" spans="1:9" ht="32" x14ac:dyDescent="0.2">
      <c r="A100" s="129" t="s">
        <v>993</v>
      </c>
      <c r="B100" s="1" t="s">
        <v>994</v>
      </c>
      <c r="C100" s="45" t="s">
        <v>652</v>
      </c>
      <c r="D100" s="45" t="s">
        <v>186</v>
      </c>
      <c r="E100" s="1" t="s">
        <v>1189</v>
      </c>
      <c r="F100" s="42" t="s">
        <v>1295</v>
      </c>
      <c r="G100" s="42" t="s">
        <v>1295</v>
      </c>
      <c r="H100" s="42" t="s">
        <v>1295</v>
      </c>
      <c r="I100" s="150" t="s">
        <v>1295</v>
      </c>
    </row>
    <row r="101" spans="1:9" ht="32" x14ac:dyDescent="0.2">
      <c r="A101" s="129" t="s">
        <v>625</v>
      </c>
      <c r="B101" s="1" t="s">
        <v>626</v>
      </c>
      <c r="C101" s="45" t="s">
        <v>162</v>
      </c>
      <c r="D101" s="45" t="s">
        <v>1401</v>
      </c>
      <c r="E101" s="1" t="s">
        <v>1332</v>
      </c>
      <c r="F101" s="36">
        <v>5</v>
      </c>
      <c r="G101" s="36">
        <v>12</v>
      </c>
      <c r="H101" s="137">
        <v>0.41666666666666669</v>
      </c>
      <c r="I101" s="135">
        <v>0.41666666666666669</v>
      </c>
    </row>
    <row r="102" spans="1:9" ht="32" x14ac:dyDescent="0.2">
      <c r="A102" s="129" t="s">
        <v>671</v>
      </c>
      <c r="B102" s="1" t="s">
        <v>672</v>
      </c>
      <c r="C102" s="45" t="s">
        <v>1402</v>
      </c>
      <c r="D102" s="45" t="s">
        <v>669</v>
      </c>
      <c r="E102" s="1" t="s">
        <v>476</v>
      </c>
      <c r="F102" s="36" t="s">
        <v>1528</v>
      </c>
      <c r="G102" s="36" t="s">
        <v>1528</v>
      </c>
      <c r="H102" s="137" t="s">
        <v>1515</v>
      </c>
      <c r="I102" s="135" t="s">
        <v>1515</v>
      </c>
    </row>
    <row r="103" spans="1:9" ht="32" x14ac:dyDescent="0.2">
      <c r="A103" s="129" t="s">
        <v>1151</v>
      </c>
      <c r="B103" s="1" t="s">
        <v>1152</v>
      </c>
      <c r="C103" s="45" t="s">
        <v>1280</v>
      </c>
      <c r="D103" s="45" t="s">
        <v>326</v>
      </c>
      <c r="E103" s="1" t="s">
        <v>464</v>
      </c>
      <c r="F103" s="36" t="s">
        <v>1528</v>
      </c>
      <c r="G103" s="36" t="s">
        <v>1528</v>
      </c>
      <c r="H103" s="137" t="s">
        <v>1466</v>
      </c>
      <c r="I103" s="135" t="s">
        <v>1466</v>
      </c>
    </row>
    <row r="104" spans="1:9" ht="32" x14ac:dyDescent="0.2">
      <c r="A104" s="129" t="s">
        <v>1151</v>
      </c>
      <c r="B104" s="1" t="s">
        <v>1152</v>
      </c>
      <c r="C104" s="45" t="s">
        <v>1280</v>
      </c>
      <c r="D104" s="45" t="s">
        <v>326</v>
      </c>
      <c r="E104" s="1" t="s">
        <v>1309</v>
      </c>
      <c r="F104" s="42" t="s">
        <v>1295</v>
      </c>
      <c r="G104" s="42" t="s">
        <v>1295</v>
      </c>
      <c r="H104" s="42" t="s">
        <v>1295</v>
      </c>
      <c r="I104" s="150" t="s">
        <v>1295</v>
      </c>
    </row>
    <row r="105" spans="1:9" ht="32" x14ac:dyDescent="0.2">
      <c r="A105" s="129" t="s">
        <v>1151</v>
      </c>
      <c r="B105" s="1" t="s">
        <v>1152</v>
      </c>
      <c r="C105" s="45" t="s">
        <v>1280</v>
      </c>
      <c r="D105" s="45" t="s">
        <v>326</v>
      </c>
      <c r="E105" s="1" t="s">
        <v>473</v>
      </c>
      <c r="F105" s="36">
        <v>24</v>
      </c>
      <c r="G105" s="36">
        <v>24</v>
      </c>
      <c r="H105" s="137">
        <v>1</v>
      </c>
      <c r="I105" s="135">
        <v>1</v>
      </c>
    </row>
    <row r="106" spans="1:9" ht="32" x14ac:dyDescent="0.2">
      <c r="A106" s="129" t="s">
        <v>1151</v>
      </c>
      <c r="B106" s="1" t="s">
        <v>1152</v>
      </c>
      <c r="C106" s="45" t="s">
        <v>1280</v>
      </c>
      <c r="D106" s="45" t="s">
        <v>326</v>
      </c>
      <c r="E106" s="1" t="s">
        <v>1245</v>
      </c>
      <c r="F106" s="36" t="s">
        <v>1528</v>
      </c>
      <c r="G106" s="36" t="s">
        <v>1528</v>
      </c>
      <c r="H106" s="137" t="s">
        <v>1466</v>
      </c>
      <c r="I106" s="135" t="s">
        <v>1466</v>
      </c>
    </row>
    <row r="107" spans="1:9" ht="32" x14ac:dyDescent="0.2">
      <c r="A107" s="129" t="s">
        <v>1151</v>
      </c>
      <c r="B107" s="1" t="s">
        <v>1152</v>
      </c>
      <c r="C107" s="45" t="s">
        <v>1280</v>
      </c>
      <c r="D107" s="45" t="s">
        <v>326</v>
      </c>
      <c r="E107" s="1" t="s">
        <v>347</v>
      </c>
      <c r="F107" s="36" t="s">
        <v>1528</v>
      </c>
      <c r="G107" s="36" t="s">
        <v>1528</v>
      </c>
      <c r="H107" s="137" t="s">
        <v>1466</v>
      </c>
      <c r="I107" s="135" t="s">
        <v>1466</v>
      </c>
    </row>
    <row r="108" spans="1:9" ht="32" x14ac:dyDescent="0.2">
      <c r="A108" s="129" t="s">
        <v>1151</v>
      </c>
      <c r="B108" s="1" t="s">
        <v>1152</v>
      </c>
      <c r="C108" s="45" t="s">
        <v>1280</v>
      </c>
      <c r="D108" s="45" t="s">
        <v>326</v>
      </c>
      <c r="E108" s="1" t="s">
        <v>1415</v>
      </c>
      <c r="F108" s="36" t="s">
        <v>1528</v>
      </c>
      <c r="G108" s="36" t="s">
        <v>1528</v>
      </c>
      <c r="H108" s="137" t="s">
        <v>1466</v>
      </c>
      <c r="I108" s="135" t="s">
        <v>1466</v>
      </c>
    </row>
    <row r="109" spans="1:9" ht="32" x14ac:dyDescent="0.2">
      <c r="A109" s="129" t="s">
        <v>1151</v>
      </c>
      <c r="B109" s="1" t="s">
        <v>1152</v>
      </c>
      <c r="C109" s="45" t="s">
        <v>113</v>
      </c>
      <c r="D109" s="45" t="s">
        <v>114</v>
      </c>
      <c r="E109" s="1" t="s">
        <v>476</v>
      </c>
      <c r="F109" s="36">
        <v>21</v>
      </c>
      <c r="G109" s="36">
        <v>21</v>
      </c>
      <c r="H109" s="137">
        <v>1</v>
      </c>
      <c r="I109" s="135">
        <v>1</v>
      </c>
    </row>
    <row r="110" spans="1:9" ht="32" x14ac:dyDescent="0.2">
      <c r="A110" s="129" t="s">
        <v>1151</v>
      </c>
      <c r="B110" s="1" t="s">
        <v>1152</v>
      </c>
      <c r="C110" s="45" t="s">
        <v>519</v>
      </c>
      <c r="D110" s="45" t="s">
        <v>174</v>
      </c>
      <c r="E110" s="1" t="s">
        <v>542</v>
      </c>
      <c r="F110" s="36">
        <v>18</v>
      </c>
      <c r="G110" s="36">
        <v>18</v>
      </c>
      <c r="H110" s="137">
        <v>1</v>
      </c>
      <c r="I110" s="135">
        <v>1</v>
      </c>
    </row>
    <row r="111" spans="1:9" ht="32" x14ac:dyDescent="0.2">
      <c r="A111" s="129" t="s">
        <v>1151</v>
      </c>
      <c r="B111" s="1" t="s">
        <v>1152</v>
      </c>
      <c r="C111" s="45" t="s">
        <v>519</v>
      </c>
      <c r="D111" s="45" t="s">
        <v>174</v>
      </c>
      <c r="E111" s="1" t="s">
        <v>347</v>
      </c>
      <c r="F111" s="42" t="s">
        <v>1295</v>
      </c>
      <c r="G111" s="42" t="s">
        <v>1295</v>
      </c>
      <c r="H111" s="42" t="s">
        <v>1295</v>
      </c>
      <c r="I111" s="150" t="s">
        <v>1295</v>
      </c>
    </row>
    <row r="112" spans="1:9" ht="32" x14ac:dyDescent="0.2">
      <c r="A112" s="129" t="s">
        <v>1151</v>
      </c>
      <c r="B112" s="1" t="s">
        <v>1152</v>
      </c>
      <c r="C112" s="45" t="s">
        <v>519</v>
      </c>
      <c r="D112" s="45" t="s">
        <v>174</v>
      </c>
      <c r="E112" s="1" t="s">
        <v>1223</v>
      </c>
      <c r="F112" s="36">
        <v>10</v>
      </c>
      <c r="G112" s="36">
        <v>10</v>
      </c>
      <c r="H112" s="137">
        <v>1</v>
      </c>
      <c r="I112" s="135">
        <v>1</v>
      </c>
    </row>
    <row r="113" spans="1:9" ht="32" x14ac:dyDescent="0.2">
      <c r="A113" s="129" t="s">
        <v>1151</v>
      </c>
      <c r="B113" s="1" t="s">
        <v>1152</v>
      </c>
      <c r="C113" s="45" t="s">
        <v>519</v>
      </c>
      <c r="D113" s="45" t="s">
        <v>174</v>
      </c>
      <c r="E113" s="1" t="s">
        <v>1351</v>
      </c>
      <c r="F113" s="36" t="s">
        <v>1528</v>
      </c>
      <c r="G113" s="36" t="s">
        <v>1528</v>
      </c>
      <c r="H113" s="137" t="s">
        <v>1466</v>
      </c>
      <c r="I113" s="135" t="s">
        <v>1466</v>
      </c>
    </row>
    <row r="114" spans="1:9" ht="32" x14ac:dyDescent="0.2">
      <c r="A114" s="129" t="s">
        <v>706</v>
      </c>
      <c r="B114" s="1" t="s">
        <v>707</v>
      </c>
      <c r="C114" s="45" t="s">
        <v>116</v>
      </c>
      <c r="D114" s="45" t="s">
        <v>117</v>
      </c>
      <c r="E114" s="1" t="s">
        <v>338</v>
      </c>
      <c r="F114" s="36">
        <v>1</v>
      </c>
      <c r="G114" s="36">
        <v>28</v>
      </c>
      <c r="H114" s="137">
        <v>3.5714285714285712E-2</v>
      </c>
      <c r="I114" s="135">
        <v>0.25</v>
      </c>
    </row>
    <row r="115" spans="1:9" ht="32" x14ac:dyDescent="0.2">
      <c r="A115" s="129" t="s">
        <v>816</v>
      </c>
      <c r="B115" s="1" t="s">
        <v>817</v>
      </c>
      <c r="C115" s="45" t="s">
        <v>519</v>
      </c>
      <c r="D115" s="45" t="s">
        <v>174</v>
      </c>
      <c r="E115" s="1" t="s">
        <v>1249</v>
      </c>
      <c r="F115" s="36">
        <v>57</v>
      </c>
      <c r="G115" s="36">
        <v>116</v>
      </c>
      <c r="H115" s="137">
        <v>0.49137931034482757</v>
      </c>
      <c r="I115" s="135">
        <v>0.49137931034482757</v>
      </c>
    </row>
    <row r="116" spans="1:9" ht="16" x14ac:dyDescent="0.2">
      <c r="A116" s="129" t="s">
        <v>1169</v>
      </c>
      <c r="B116" s="1" t="s">
        <v>1170</v>
      </c>
      <c r="C116" s="45" t="s">
        <v>1403</v>
      </c>
      <c r="D116" s="45" t="s">
        <v>122</v>
      </c>
      <c r="E116" s="1" t="s">
        <v>338</v>
      </c>
      <c r="F116" s="36" t="s">
        <v>1528</v>
      </c>
      <c r="G116" s="36" t="s">
        <v>1528</v>
      </c>
      <c r="H116" s="137" t="s">
        <v>1466</v>
      </c>
      <c r="I116" s="135" t="s">
        <v>1466</v>
      </c>
    </row>
    <row r="117" spans="1:9" ht="16" x14ac:dyDescent="0.2">
      <c r="A117" s="129" t="s">
        <v>1169</v>
      </c>
      <c r="B117" s="1" t="s">
        <v>1170</v>
      </c>
      <c r="C117" s="45" t="s">
        <v>1403</v>
      </c>
      <c r="D117" s="45" t="s">
        <v>122</v>
      </c>
      <c r="E117" s="1" t="s">
        <v>1416</v>
      </c>
      <c r="F117" s="42" t="s">
        <v>1295</v>
      </c>
      <c r="G117" s="42" t="s">
        <v>1295</v>
      </c>
      <c r="H117" s="42" t="s">
        <v>1295</v>
      </c>
      <c r="I117" s="150" t="s">
        <v>1295</v>
      </c>
    </row>
    <row r="118" spans="1:9" ht="16" x14ac:dyDescent="0.2">
      <c r="A118" s="129" t="s">
        <v>1169</v>
      </c>
      <c r="B118" s="1" t="s">
        <v>1170</v>
      </c>
      <c r="C118" s="45" t="s">
        <v>124</v>
      </c>
      <c r="D118" s="45" t="s">
        <v>125</v>
      </c>
      <c r="E118" s="1" t="s">
        <v>1406</v>
      </c>
      <c r="F118" s="36">
        <v>21</v>
      </c>
      <c r="G118" s="36">
        <v>26</v>
      </c>
      <c r="H118" s="137">
        <v>0.80769230769230771</v>
      </c>
      <c r="I118" s="135">
        <v>0.80769230769230771</v>
      </c>
    </row>
    <row r="119" spans="1:9" ht="16" x14ac:dyDescent="0.2">
      <c r="A119" s="129" t="s">
        <v>1169</v>
      </c>
      <c r="B119" s="1" t="s">
        <v>1170</v>
      </c>
      <c r="C119" s="45" t="s">
        <v>661</v>
      </c>
      <c r="D119" s="45" t="s">
        <v>204</v>
      </c>
      <c r="E119" s="1" t="s">
        <v>1416</v>
      </c>
      <c r="F119" s="36" t="s">
        <v>1528</v>
      </c>
      <c r="G119" s="36" t="s">
        <v>1528</v>
      </c>
      <c r="H119" s="137" t="s">
        <v>1466</v>
      </c>
      <c r="I119" s="135" t="s">
        <v>1466</v>
      </c>
    </row>
    <row r="120" spans="1:9" ht="32" x14ac:dyDescent="0.2">
      <c r="A120" s="129" t="s">
        <v>1169</v>
      </c>
      <c r="B120" s="1" t="s">
        <v>1170</v>
      </c>
      <c r="C120" s="45" t="s">
        <v>554</v>
      </c>
      <c r="D120" s="45" t="s">
        <v>129</v>
      </c>
      <c r="E120" s="1" t="s">
        <v>1347</v>
      </c>
      <c r="F120" s="36" t="s">
        <v>1528</v>
      </c>
      <c r="G120" s="36" t="s">
        <v>1528</v>
      </c>
      <c r="H120" s="137" t="s">
        <v>1466</v>
      </c>
      <c r="I120" s="135" t="s">
        <v>1466</v>
      </c>
    </row>
    <row r="121" spans="1:9" ht="16" x14ac:dyDescent="0.2">
      <c r="A121" s="129" t="s">
        <v>1049</v>
      </c>
      <c r="B121" s="1" t="s">
        <v>1050</v>
      </c>
      <c r="C121" s="45" t="s">
        <v>661</v>
      </c>
      <c r="D121" s="45" t="s">
        <v>204</v>
      </c>
      <c r="E121" s="1" t="s">
        <v>1417</v>
      </c>
      <c r="F121" s="42" t="s">
        <v>1295</v>
      </c>
      <c r="G121" s="42" t="s">
        <v>1295</v>
      </c>
      <c r="H121" s="42" t="s">
        <v>1295</v>
      </c>
      <c r="I121" s="150" t="s">
        <v>1295</v>
      </c>
    </row>
    <row r="122" spans="1:9" ht="16" x14ac:dyDescent="0.2">
      <c r="A122" s="129" t="s">
        <v>1049</v>
      </c>
      <c r="B122" s="1" t="s">
        <v>1050</v>
      </c>
      <c r="C122" s="45" t="s">
        <v>1048</v>
      </c>
      <c r="D122" s="45" t="s">
        <v>314</v>
      </c>
      <c r="E122" s="1" t="s">
        <v>1323</v>
      </c>
      <c r="F122" s="36" t="s">
        <v>1528</v>
      </c>
      <c r="G122" s="36" t="s">
        <v>1528</v>
      </c>
      <c r="H122" s="137" t="s">
        <v>1518</v>
      </c>
      <c r="I122" s="135" t="s">
        <v>1518</v>
      </c>
    </row>
    <row r="123" spans="1:9" ht="17" thickBot="1" x14ac:dyDescent="0.25">
      <c r="A123" s="130" t="s">
        <v>1049</v>
      </c>
      <c r="B123" s="101" t="s">
        <v>1050</v>
      </c>
      <c r="C123" s="131" t="s">
        <v>1048</v>
      </c>
      <c r="D123" s="131" t="s">
        <v>314</v>
      </c>
      <c r="E123" s="101" t="s">
        <v>1417</v>
      </c>
      <c r="F123" s="127">
        <v>56</v>
      </c>
      <c r="G123" s="127">
        <v>84</v>
      </c>
      <c r="H123" s="140">
        <v>0.66666666666666663</v>
      </c>
      <c r="I123" s="136">
        <v>0.66666666666666663</v>
      </c>
    </row>
    <row r="124" spans="1:9" x14ac:dyDescent="0.2">
      <c r="A124" s="15" t="s">
        <v>48</v>
      </c>
      <c r="B124" s="15"/>
      <c r="C124" s="15"/>
      <c r="D124" s="15"/>
      <c r="E124" s="15"/>
      <c r="H124" s="44"/>
    </row>
    <row r="125" spans="1:9" x14ac:dyDescent="0.2">
      <c r="A125" s="16" t="s">
        <v>1584</v>
      </c>
      <c r="B125" s="2"/>
      <c r="C125" s="2"/>
      <c r="D125" s="2"/>
      <c r="E125" s="2"/>
      <c r="H125" s="44"/>
    </row>
    <row r="126" spans="1:9" ht="15" customHeight="1" x14ac:dyDescent="0.2">
      <c r="A126" s="210" t="s">
        <v>1529</v>
      </c>
      <c r="B126" s="210"/>
      <c r="C126" s="210"/>
      <c r="H126" s="44"/>
    </row>
    <row r="127" spans="1:9" x14ac:dyDescent="0.2">
      <c r="A127" s="16" t="s">
        <v>1418</v>
      </c>
      <c r="B127" s="2"/>
      <c r="C127" s="2"/>
      <c r="D127" s="2"/>
      <c r="E127" s="2"/>
      <c r="H127" s="44"/>
    </row>
    <row r="128" spans="1:9" ht="27.75" customHeight="1" x14ac:dyDescent="0.2">
      <c r="A128" s="237" t="s">
        <v>432</v>
      </c>
      <c r="B128" s="237"/>
      <c r="C128" s="237"/>
      <c r="D128" s="237"/>
      <c r="E128" s="237"/>
      <c r="H128" s="44"/>
    </row>
    <row r="129" spans="1:8" ht="15" customHeight="1" x14ac:dyDescent="0.2">
      <c r="A129" s="237" t="s">
        <v>1405</v>
      </c>
      <c r="B129" s="237"/>
      <c r="C129" s="237"/>
      <c r="D129" s="237"/>
      <c r="E129" s="237"/>
      <c r="H129" s="44"/>
    </row>
    <row r="130" spans="1:8" ht="18" customHeight="1" x14ac:dyDescent="0.2">
      <c r="A130" s="237" t="s">
        <v>1419</v>
      </c>
      <c r="B130" s="237"/>
      <c r="C130" s="237"/>
      <c r="D130" s="237"/>
      <c r="E130" s="237"/>
      <c r="H130" s="44"/>
    </row>
    <row r="131" spans="1:8" ht="30" x14ac:dyDescent="0.2">
      <c r="A131" s="19" t="s">
        <v>49</v>
      </c>
      <c r="B131" s="19"/>
      <c r="C131" s="19"/>
      <c r="H131" s="44"/>
    </row>
    <row r="132" spans="1:8" x14ac:dyDescent="0.2">
      <c r="A132" s="206" t="s">
        <v>50</v>
      </c>
      <c r="B132" s="206"/>
      <c r="C132" s="206"/>
      <c r="H132" s="44"/>
    </row>
  </sheetData>
  <autoFilter ref="A4:I123" xr:uid="{45922C07-DD70-49C0-85D1-859EC96436FA}"/>
  <mergeCells count="8">
    <mergeCell ref="A132:C132"/>
    <mergeCell ref="A130:E130"/>
    <mergeCell ref="A1:I1"/>
    <mergeCell ref="A2:I2"/>
    <mergeCell ref="A3:I3"/>
    <mergeCell ref="A126:C126"/>
    <mergeCell ref="A128:E128"/>
    <mergeCell ref="A129:E129"/>
  </mergeCells>
  <hyperlinks>
    <hyperlink ref="A132:C132" r:id="rId1" display="https://www.fldoe.org/academics/career-adult-edu/research-evaluation/annual-app-reports.stml " xr:uid="{3EEF0D7A-44E5-4571-8750-D450B5A801C6}"/>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8C66A-CE4E-49D7-9B0B-35CB23EAEC49}">
  <sheetPr>
    <tabColor rgb="FF92D050"/>
    <pageSetUpPr fitToPage="1"/>
  </sheetPr>
  <dimension ref="B1:P27"/>
  <sheetViews>
    <sheetView workbookViewId="0">
      <selection activeCell="B2" sqref="B2:L4"/>
    </sheetView>
  </sheetViews>
  <sheetFormatPr baseColWidth="10" defaultColWidth="8.83203125" defaultRowHeight="15" x14ac:dyDescent="0.2"/>
  <cols>
    <col min="11" max="11" width="63.83203125" customWidth="1"/>
    <col min="12" max="12" width="23.83203125" customWidth="1"/>
  </cols>
  <sheetData>
    <row r="1" spans="2:13" ht="16" thickBot="1" x14ac:dyDescent="0.25"/>
    <row r="2" spans="2:13" ht="15" customHeight="1" x14ac:dyDescent="0.2">
      <c r="B2" s="191" t="s">
        <v>1437</v>
      </c>
      <c r="C2" s="192"/>
      <c r="D2" s="192"/>
      <c r="E2" s="192"/>
      <c r="F2" s="192"/>
      <c r="G2" s="192"/>
      <c r="H2" s="192"/>
      <c r="I2" s="192"/>
      <c r="J2" s="192"/>
      <c r="K2" s="192"/>
      <c r="L2" s="193"/>
    </row>
    <row r="3" spans="2:13" x14ac:dyDescent="0.2">
      <c r="B3" s="194"/>
      <c r="C3" s="195"/>
      <c r="D3" s="195"/>
      <c r="E3" s="195"/>
      <c r="F3" s="195"/>
      <c r="G3" s="195"/>
      <c r="H3" s="195"/>
      <c r="I3" s="195"/>
      <c r="J3" s="195"/>
      <c r="K3" s="195"/>
      <c r="L3" s="196"/>
    </row>
    <row r="4" spans="2:13" ht="16" thickBot="1" x14ac:dyDescent="0.25">
      <c r="B4" s="197"/>
      <c r="C4" s="198"/>
      <c r="D4" s="198"/>
      <c r="E4" s="198"/>
      <c r="F4" s="198"/>
      <c r="G4" s="198"/>
      <c r="H4" s="198"/>
      <c r="I4" s="198"/>
      <c r="J4" s="198"/>
      <c r="K4" s="198"/>
      <c r="L4" s="199"/>
    </row>
    <row r="5" spans="2:13" ht="16" thickBot="1" x14ac:dyDescent="0.25">
      <c r="B5" s="179" t="s">
        <v>1438</v>
      </c>
      <c r="C5" s="180"/>
      <c r="D5" s="180"/>
      <c r="E5" s="180"/>
      <c r="F5" s="180"/>
      <c r="G5" s="180"/>
      <c r="H5" s="180"/>
      <c r="I5" s="180"/>
      <c r="J5" s="180"/>
      <c r="K5" s="180"/>
      <c r="L5" s="181"/>
    </row>
    <row r="6" spans="2:13" ht="16" x14ac:dyDescent="0.2">
      <c r="B6" s="188" t="s">
        <v>1458</v>
      </c>
      <c r="C6" s="189"/>
      <c r="D6" s="189"/>
      <c r="E6" s="189"/>
      <c r="F6" s="189"/>
      <c r="G6" s="189"/>
      <c r="H6" s="189"/>
      <c r="I6" s="189"/>
      <c r="J6" s="189"/>
      <c r="K6" s="189"/>
      <c r="L6" s="190"/>
    </row>
    <row r="7" spans="2:13" ht="16" x14ac:dyDescent="0.2">
      <c r="B7" s="182" t="s">
        <v>1459</v>
      </c>
      <c r="C7" s="183"/>
      <c r="D7" s="183"/>
      <c r="E7" s="183"/>
      <c r="F7" s="183"/>
      <c r="G7" s="183"/>
      <c r="H7" s="183"/>
      <c r="I7" s="183"/>
      <c r="J7" s="183"/>
      <c r="K7" s="183"/>
      <c r="L7" s="184"/>
    </row>
    <row r="8" spans="2:13" ht="16" x14ac:dyDescent="0.2">
      <c r="B8" s="182" t="s">
        <v>1460</v>
      </c>
      <c r="C8" s="183"/>
      <c r="D8" s="183"/>
      <c r="E8" s="183"/>
      <c r="F8" s="183"/>
      <c r="G8" s="183"/>
      <c r="H8" s="183"/>
      <c r="I8" s="183"/>
      <c r="J8" s="183"/>
      <c r="K8" s="183"/>
      <c r="L8" s="184"/>
    </row>
    <row r="9" spans="2:13" ht="16" x14ac:dyDescent="0.2">
      <c r="B9" s="182" t="s">
        <v>1461</v>
      </c>
      <c r="C9" s="183"/>
      <c r="D9" s="183"/>
      <c r="E9" s="183"/>
      <c r="F9" s="183"/>
      <c r="G9" s="183"/>
      <c r="H9" s="183"/>
      <c r="I9" s="183"/>
      <c r="J9" s="183"/>
      <c r="K9" s="183"/>
      <c r="L9" s="184"/>
    </row>
    <row r="10" spans="2:13" ht="16" x14ac:dyDescent="0.2">
      <c r="B10" s="173" t="s">
        <v>1442</v>
      </c>
      <c r="C10" s="174"/>
      <c r="D10" s="174"/>
      <c r="E10" s="174"/>
      <c r="F10" s="174"/>
      <c r="G10" s="174"/>
      <c r="H10" s="174"/>
      <c r="I10" s="174"/>
      <c r="J10" s="174"/>
      <c r="K10" s="174"/>
      <c r="L10" s="175"/>
    </row>
    <row r="11" spans="2:13" ht="16" x14ac:dyDescent="0.2">
      <c r="B11" s="176" t="s">
        <v>1462</v>
      </c>
      <c r="C11" s="177"/>
      <c r="D11" s="177"/>
      <c r="E11" s="177"/>
      <c r="F11" s="177"/>
      <c r="G11" s="177"/>
      <c r="H11" s="177"/>
      <c r="I11" s="177"/>
      <c r="J11" s="177"/>
      <c r="K11" s="177"/>
      <c r="L11" s="178"/>
      <c r="M11" s="46"/>
    </row>
    <row r="12" spans="2:13" ht="16" x14ac:dyDescent="0.2">
      <c r="B12" s="173" t="s">
        <v>1446</v>
      </c>
      <c r="C12" s="174"/>
      <c r="D12" s="174"/>
      <c r="E12" s="174"/>
      <c r="F12" s="174"/>
      <c r="G12" s="174"/>
      <c r="H12" s="174"/>
      <c r="I12" s="174"/>
      <c r="J12" s="174"/>
      <c r="K12" s="174"/>
      <c r="L12" s="175"/>
    </row>
    <row r="13" spans="2:13" ht="16" x14ac:dyDescent="0.2">
      <c r="B13" s="173" t="s">
        <v>1443</v>
      </c>
      <c r="C13" s="174"/>
      <c r="D13" s="174"/>
      <c r="E13" s="174"/>
      <c r="F13" s="174"/>
      <c r="G13" s="174"/>
      <c r="H13" s="174"/>
      <c r="I13" s="174"/>
      <c r="J13" s="174"/>
      <c r="K13" s="174"/>
      <c r="L13" s="175"/>
    </row>
    <row r="14" spans="2:13" ht="16" x14ac:dyDescent="0.2">
      <c r="B14" s="173" t="s">
        <v>1444</v>
      </c>
      <c r="C14" s="174"/>
      <c r="D14" s="174"/>
      <c r="E14" s="174"/>
      <c r="F14" s="174"/>
      <c r="G14" s="174"/>
      <c r="H14" s="174"/>
      <c r="I14" s="174"/>
      <c r="J14" s="174"/>
      <c r="K14" s="174"/>
      <c r="L14" s="175"/>
    </row>
    <row r="15" spans="2:13" ht="16" x14ac:dyDescent="0.2">
      <c r="B15" s="173" t="s">
        <v>1445</v>
      </c>
      <c r="C15" s="174"/>
      <c r="D15" s="174"/>
      <c r="E15" s="174"/>
      <c r="F15" s="174"/>
      <c r="G15" s="174"/>
      <c r="H15" s="174"/>
      <c r="I15" s="174"/>
      <c r="J15" s="174"/>
      <c r="K15" s="174"/>
      <c r="L15" s="175"/>
    </row>
    <row r="16" spans="2:13" ht="16" x14ac:dyDescent="0.2">
      <c r="B16" s="173" t="s">
        <v>1447</v>
      </c>
      <c r="C16" s="174"/>
      <c r="D16" s="174"/>
      <c r="E16" s="174"/>
      <c r="F16" s="174"/>
      <c r="G16" s="174"/>
      <c r="H16" s="174"/>
      <c r="I16" s="174"/>
      <c r="J16" s="174"/>
      <c r="K16" s="174"/>
      <c r="L16" s="175"/>
    </row>
    <row r="17" spans="2:16" ht="16" x14ac:dyDescent="0.2">
      <c r="B17" s="173" t="s">
        <v>1448</v>
      </c>
      <c r="C17" s="174"/>
      <c r="D17" s="174"/>
      <c r="E17" s="174"/>
      <c r="F17" s="174"/>
      <c r="G17" s="174"/>
      <c r="H17" s="174"/>
      <c r="I17" s="174"/>
      <c r="J17" s="174"/>
      <c r="K17" s="174"/>
      <c r="L17" s="175"/>
    </row>
    <row r="18" spans="2:16" ht="16" x14ac:dyDescent="0.2">
      <c r="B18" s="173" t="s">
        <v>1449</v>
      </c>
      <c r="C18" s="174"/>
      <c r="D18" s="174"/>
      <c r="E18" s="174"/>
      <c r="F18" s="174"/>
      <c r="G18" s="174"/>
      <c r="H18" s="174"/>
      <c r="I18" s="174"/>
      <c r="J18" s="174"/>
      <c r="K18" s="174"/>
      <c r="L18" s="175"/>
    </row>
    <row r="19" spans="2:16" ht="16" x14ac:dyDescent="0.2">
      <c r="B19" s="173" t="s">
        <v>1450</v>
      </c>
      <c r="C19" s="174"/>
      <c r="D19" s="174"/>
      <c r="E19" s="174"/>
      <c r="F19" s="174"/>
      <c r="G19" s="174"/>
      <c r="H19" s="174"/>
      <c r="I19" s="174"/>
      <c r="J19" s="174"/>
      <c r="K19" s="174"/>
      <c r="L19" s="175"/>
    </row>
    <row r="20" spans="2:16" ht="16" x14ac:dyDescent="0.2">
      <c r="B20" s="173" t="s">
        <v>1451</v>
      </c>
      <c r="C20" s="174"/>
      <c r="D20" s="174"/>
      <c r="E20" s="174"/>
      <c r="F20" s="174"/>
      <c r="G20" s="174"/>
      <c r="H20" s="174"/>
      <c r="I20" s="174"/>
      <c r="J20" s="174"/>
      <c r="K20" s="174"/>
      <c r="L20" s="175"/>
    </row>
    <row r="21" spans="2:16" ht="16" x14ac:dyDescent="0.2">
      <c r="B21" s="173" t="s">
        <v>1452</v>
      </c>
      <c r="C21" s="174"/>
      <c r="D21" s="174"/>
      <c r="E21" s="174"/>
      <c r="F21" s="174"/>
      <c r="G21" s="174"/>
      <c r="H21" s="174"/>
      <c r="I21" s="174"/>
      <c r="J21" s="174"/>
      <c r="K21" s="174"/>
      <c r="L21" s="175"/>
    </row>
    <row r="22" spans="2:16" ht="16" x14ac:dyDescent="0.2">
      <c r="B22" s="173" t="s">
        <v>1453</v>
      </c>
      <c r="C22" s="174"/>
      <c r="D22" s="174"/>
      <c r="E22" s="174"/>
      <c r="F22" s="174"/>
      <c r="G22" s="174"/>
      <c r="H22" s="174"/>
      <c r="I22" s="174"/>
      <c r="J22" s="174"/>
      <c r="K22" s="174"/>
      <c r="L22" s="175"/>
    </row>
    <row r="23" spans="2:16" ht="16" x14ac:dyDescent="0.2">
      <c r="B23" s="173" t="s">
        <v>1454</v>
      </c>
      <c r="C23" s="174"/>
      <c r="D23" s="174"/>
      <c r="E23" s="174"/>
      <c r="F23" s="174"/>
      <c r="G23" s="174"/>
      <c r="H23" s="174"/>
      <c r="I23" s="174"/>
      <c r="J23" s="174"/>
      <c r="K23" s="174"/>
      <c r="L23" s="175"/>
    </row>
    <row r="24" spans="2:16" ht="16" x14ac:dyDescent="0.2">
      <c r="B24" s="173" t="s">
        <v>1455</v>
      </c>
      <c r="C24" s="174"/>
      <c r="D24" s="174"/>
      <c r="E24" s="174"/>
      <c r="F24" s="174"/>
      <c r="G24" s="174"/>
      <c r="H24" s="174"/>
      <c r="I24" s="174"/>
      <c r="J24" s="174"/>
      <c r="K24" s="174"/>
      <c r="L24" s="175"/>
    </row>
    <row r="25" spans="2:16" ht="16" x14ac:dyDescent="0.2">
      <c r="B25" s="173" t="s">
        <v>1456</v>
      </c>
      <c r="C25" s="174"/>
      <c r="D25" s="174"/>
      <c r="E25" s="174"/>
      <c r="F25" s="174"/>
      <c r="G25" s="174"/>
      <c r="H25" s="174"/>
      <c r="I25" s="174"/>
      <c r="J25" s="174"/>
      <c r="K25" s="174"/>
      <c r="L25" s="175"/>
      <c r="P25" s="46"/>
    </row>
    <row r="26" spans="2:16" ht="17" thickBot="1" x14ac:dyDescent="0.25">
      <c r="B26" s="185" t="s">
        <v>1457</v>
      </c>
      <c r="C26" s="186"/>
      <c r="D26" s="186"/>
      <c r="E26" s="186"/>
      <c r="F26" s="186"/>
      <c r="G26" s="186"/>
      <c r="H26" s="186"/>
      <c r="I26" s="186"/>
      <c r="J26" s="186"/>
      <c r="K26" s="186"/>
      <c r="L26" s="187"/>
      <c r="P26" s="46"/>
    </row>
    <row r="27" spans="2:16" x14ac:dyDescent="0.2">
      <c r="P27" s="46"/>
    </row>
  </sheetData>
  <mergeCells count="23">
    <mergeCell ref="B24:L24"/>
    <mergeCell ref="B25:L25"/>
    <mergeCell ref="B26:L26"/>
    <mergeCell ref="B6:L6"/>
    <mergeCell ref="B2:L4"/>
    <mergeCell ref="B19:L19"/>
    <mergeCell ref="B20:L20"/>
    <mergeCell ref="B21:L21"/>
    <mergeCell ref="B22:L22"/>
    <mergeCell ref="B23:L23"/>
    <mergeCell ref="B14:L14"/>
    <mergeCell ref="B15:L15"/>
    <mergeCell ref="B16:L16"/>
    <mergeCell ref="B17:L17"/>
    <mergeCell ref="B18:L18"/>
    <mergeCell ref="B9:L9"/>
    <mergeCell ref="B10:L10"/>
    <mergeCell ref="B11:L11"/>
    <mergeCell ref="B12:L12"/>
    <mergeCell ref="B13:L13"/>
    <mergeCell ref="B5:L5"/>
    <mergeCell ref="B7:L7"/>
    <mergeCell ref="B8:L8"/>
  </mergeCells>
  <hyperlinks>
    <hyperlink ref="B10" location="D!A1" display="APPENDIX D: Calculation Methodologies" xr:uid="{4A234BC2-01E1-46B9-A95C-AD9846C6C9EB}"/>
    <hyperlink ref="B11" location="E!A1" display="E!A1" xr:uid="{D423A806-12A5-446E-A01E-DE6D15F8778D}"/>
    <hyperlink ref="B12" location="'F-1'!A1" display="APPENDIX F-1: Registered Apprenticeship and Preapprenticeship Program Enrollment by Trade/Occupation and LEA Type, 2023-24" xr:uid="{32CC764B-A9BA-4E98-9AB3-41A2F4C219C9}"/>
    <hyperlink ref="B13" location="'F-2'!A1" display="APPENDIX F-2: Number of Registered Apprentices by Trade/Occupation, 2023-24" xr:uid="{2ABF758F-F439-4026-88DA-CEC874322D9A}"/>
    <hyperlink ref="B14" location="'F-3'!A1" display="APPENDIX F-3: Number of Registered Preapprentices by Trade/Occupation, 2023-24" xr:uid="{A3131AF3-56C7-4920-8861-9A2BEC7B0F11}"/>
    <hyperlink ref="B15" location="G!A1" display="APPENDIX G: Wage Progression by Program Sponsor and Trade/Occupation at 1 Year and 5 Years after Program Completion, 2022-23" xr:uid="{CA89344B-61DC-4E80-AC41-D99E0A4BE93F}"/>
    <hyperlink ref="B16" location="'H-1'!A1" display="'H-1'!A1" xr:uid="{4FB5C2A2-5155-4576-845A-8063F99D4CB5}"/>
    <hyperlink ref="B17" location="'H-2'!A1" display="'H-2'!A1" xr:uid="{B9EB8D24-9E56-478B-8E8A-F9676EA94E7D}"/>
    <hyperlink ref="B18" location="'H-3'!A1" display="'H-3'!A1" xr:uid="{AFE0A1BC-256F-427D-8AC5-CE7B0315FCAC}"/>
    <hyperlink ref="B19" location="'H-4'!A1" display="'H-4'!A1" xr:uid="{A2E71523-BF4F-4098-96A5-77690270EC6F}"/>
    <hyperlink ref="B20" location="'I-1'!A1" display="'I-1'!A1" xr:uid="{E5C42D33-D287-4779-822D-DCE91597F8DD}"/>
    <hyperlink ref="B21" location="'I-2'!A1" display="'I-2'!A1" xr:uid="{AA90A9EB-A750-45E2-BE7D-5FD15E88374C}"/>
    <hyperlink ref="B22" location="'I-3'!A1" display="'I-3'!A1" xr:uid="{468FAD29-31B8-4F5A-BADB-EED8F6DCA18F}"/>
    <hyperlink ref="B23" location="'J-1'!A1" display="'J-1'!A1" xr:uid="{393C3294-E520-4507-9B35-ED9542F90F6E}"/>
    <hyperlink ref="B24" location="'J-2'!A1" display="'J-2'!A1" xr:uid="{486943A7-522D-4FC2-9A89-9D4CEC60E5E5}"/>
    <hyperlink ref="B25" location="'J-3'!A1" display="'J-3'!A1" xr:uid="{6F78F9E7-D40D-4E3B-A9A3-77C125AA9C49}"/>
    <hyperlink ref="B26" location="'J-4'!A1" display="'J-4'!A1" xr:uid="{D6FF6989-A732-444B-826D-D9794304E8A0}"/>
  </hyperlinks>
  <pageMargins left="0.7" right="0.7" top="0.75" bottom="0.75" header="0.3" footer="0.3"/>
  <pageSetup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E22"/>
  <sheetViews>
    <sheetView workbookViewId="0">
      <pane ySplit="3" topLeftCell="A4" activePane="bottomLeft" state="frozen"/>
      <selection pane="bottomLeft" activeCell="A2" sqref="A2:E2"/>
    </sheetView>
  </sheetViews>
  <sheetFormatPr baseColWidth="10" defaultColWidth="8.83203125" defaultRowHeight="15" x14ac:dyDescent="0.2"/>
  <cols>
    <col min="1" max="1" width="12.5" customWidth="1"/>
    <col min="2" max="2" width="39.83203125" customWidth="1"/>
    <col min="3" max="3" width="44.5" customWidth="1"/>
    <col min="4" max="4" width="43.33203125" customWidth="1"/>
    <col min="5" max="5" width="88.5" customWidth="1"/>
  </cols>
  <sheetData>
    <row r="1" spans="1:5" ht="20" thickBot="1" x14ac:dyDescent="0.25">
      <c r="A1" s="200" t="s">
        <v>0</v>
      </c>
      <c r="B1" s="201"/>
      <c r="C1" s="201"/>
      <c r="D1" s="201"/>
      <c r="E1" s="202"/>
    </row>
    <row r="2" spans="1:5" ht="22.5" customHeight="1" thickBot="1" x14ac:dyDescent="0.25">
      <c r="A2" s="203" t="s">
        <v>1</v>
      </c>
      <c r="B2" s="204"/>
      <c r="C2" s="204"/>
      <c r="D2" s="204"/>
      <c r="E2" s="205"/>
    </row>
    <row r="3" spans="1:5" ht="17" thickBot="1" x14ac:dyDescent="0.25">
      <c r="A3" s="52" t="s">
        <v>2</v>
      </c>
      <c r="B3" s="53" t="s">
        <v>3</v>
      </c>
      <c r="C3" s="54" t="s">
        <v>4</v>
      </c>
      <c r="D3" s="54" t="s">
        <v>5</v>
      </c>
      <c r="E3" s="55" t="s">
        <v>6</v>
      </c>
    </row>
    <row r="4" spans="1:5" ht="156" customHeight="1" x14ac:dyDescent="0.2">
      <c r="A4" s="56" t="s">
        <v>7</v>
      </c>
      <c r="B4" s="50" t="s">
        <v>8</v>
      </c>
      <c r="C4" s="51" t="s">
        <v>9</v>
      </c>
      <c r="D4" s="50" t="s">
        <v>10</v>
      </c>
      <c r="E4" s="57" t="s">
        <v>1578</v>
      </c>
    </row>
    <row r="5" spans="1:5" ht="116.25" customHeight="1" x14ac:dyDescent="0.2">
      <c r="A5" s="58" t="s">
        <v>11</v>
      </c>
      <c r="B5" s="18" t="s">
        <v>12</v>
      </c>
      <c r="C5" s="12" t="s">
        <v>13</v>
      </c>
      <c r="D5" s="18" t="s">
        <v>14</v>
      </c>
      <c r="E5" s="59" t="s">
        <v>1354</v>
      </c>
    </row>
    <row r="6" spans="1:5" ht="119.25" customHeight="1" x14ac:dyDescent="0.2">
      <c r="A6" s="58" t="s">
        <v>15</v>
      </c>
      <c r="B6" s="18" t="s">
        <v>16</v>
      </c>
      <c r="C6" s="12" t="s">
        <v>17</v>
      </c>
      <c r="D6" s="11" t="s">
        <v>18</v>
      </c>
      <c r="E6" s="59" t="s">
        <v>1355</v>
      </c>
    </row>
    <row r="7" spans="1:5" ht="138.75" customHeight="1" x14ac:dyDescent="0.2">
      <c r="A7" s="58" t="s">
        <v>19</v>
      </c>
      <c r="B7" s="18" t="s">
        <v>20</v>
      </c>
      <c r="C7" s="12" t="s">
        <v>21</v>
      </c>
      <c r="D7" s="18" t="s">
        <v>22</v>
      </c>
      <c r="E7" s="59" t="s">
        <v>1356</v>
      </c>
    </row>
    <row r="8" spans="1:5" ht="373.5" customHeight="1" x14ac:dyDescent="0.2">
      <c r="A8" s="58" t="s">
        <v>23</v>
      </c>
      <c r="B8" s="18" t="s">
        <v>24</v>
      </c>
      <c r="C8" s="18" t="s">
        <v>25</v>
      </c>
      <c r="D8" s="6" t="s">
        <v>26</v>
      </c>
      <c r="E8" s="59" t="s">
        <v>1579</v>
      </c>
    </row>
    <row r="9" spans="1:5" ht="246" customHeight="1" x14ac:dyDescent="0.2">
      <c r="A9" s="58" t="s">
        <v>27</v>
      </c>
      <c r="B9" s="18" t="s">
        <v>28</v>
      </c>
      <c r="C9" s="12" t="s">
        <v>29</v>
      </c>
      <c r="D9" s="11" t="s">
        <v>18</v>
      </c>
      <c r="E9" s="59" t="s">
        <v>1580</v>
      </c>
    </row>
    <row r="10" spans="1:5" ht="224" x14ac:dyDescent="0.2">
      <c r="A10" s="58" t="s">
        <v>30</v>
      </c>
      <c r="B10" s="18" t="s">
        <v>31</v>
      </c>
      <c r="C10" s="12" t="s">
        <v>32</v>
      </c>
      <c r="D10" s="11" t="s">
        <v>18</v>
      </c>
      <c r="E10" s="59" t="s">
        <v>1581</v>
      </c>
    </row>
    <row r="11" spans="1:5" ht="232.5" customHeight="1" x14ac:dyDescent="0.2">
      <c r="A11" s="60" t="s">
        <v>1370</v>
      </c>
      <c r="B11" s="18" t="s">
        <v>1372</v>
      </c>
      <c r="C11" s="12" t="s">
        <v>1373</v>
      </c>
      <c r="D11" s="21" t="s">
        <v>1375</v>
      </c>
      <c r="E11" s="59" t="s">
        <v>1582</v>
      </c>
    </row>
    <row r="12" spans="1:5" ht="247.5" customHeight="1" x14ac:dyDescent="0.2">
      <c r="A12" s="60" t="s">
        <v>1371</v>
      </c>
      <c r="B12" s="18" t="s">
        <v>31</v>
      </c>
      <c r="C12" s="12" t="s">
        <v>1374</v>
      </c>
      <c r="D12" s="21" t="s">
        <v>1375</v>
      </c>
      <c r="E12" s="59" t="s">
        <v>1583</v>
      </c>
    </row>
    <row r="13" spans="1:5" ht="348.75" customHeight="1" x14ac:dyDescent="0.2">
      <c r="A13" s="60" t="s">
        <v>33</v>
      </c>
      <c r="B13" s="21" t="s">
        <v>34</v>
      </c>
      <c r="C13" s="12" t="s">
        <v>35</v>
      </c>
      <c r="D13" s="21" t="s">
        <v>1362</v>
      </c>
      <c r="E13" s="61" t="s">
        <v>1357</v>
      </c>
    </row>
    <row r="14" spans="1:5" ht="160" x14ac:dyDescent="0.2">
      <c r="A14" s="58" t="s">
        <v>36</v>
      </c>
      <c r="B14" s="18" t="s">
        <v>37</v>
      </c>
      <c r="C14" s="12" t="s">
        <v>38</v>
      </c>
      <c r="D14" s="18" t="s">
        <v>1361</v>
      </c>
      <c r="E14" s="59" t="s">
        <v>1358</v>
      </c>
    </row>
    <row r="15" spans="1:5" ht="176" x14ac:dyDescent="0.2">
      <c r="A15" s="58" t="s">
        <v>39</v>
      </c>
      <c r="B15" s="18" t="s">
        <v>40</v>
      </c>
      <c r="C15" s="12" t="s">
        <v>41</v>
      </c>
      <c r="D15" s="18" t="s">
        <v>1360</v>
      </c>
      <c r="E15" s="59" t="s">
        <v>1359</v>
      </c>
    </row>
    <row r="16" spans="1:5" ht="284.25" customHeight="1" x14ac:dyDescent="0.2">
      <c r="A16" s="58" t="s">
        <v>42</v>
      </c>
      <c r="B16" s="18" t="s">
        <v>43</v>
      </c>
      <c r="C16" s="12" t="s">
        <v>44</v>
      </c>
      <c r="D16" s="11" t="s">
        <v>18</v>
      </c>
      <c r="E16" s="59" t="s">
        <v>1585</v>
      </c>
    </row>
    <row r="17" spans="1:5" ht="276.75" customHeight="1" x14ac:dyDescent="0.2">
      <c r="A17" s="58" t="s">
        <v>45</v>
      </c>
      <c r="B17" s="18" t="s">
        <v>46</v>
      </c>
      <c r="C17" s="12" t="s">
        <v>47</v>
      </c>
      <c r="D17" s="10" t="s">
        <v>18</v>
      </c>
      <c r="E17" s="59" t="s">
        <v>1586</v>
      </c>
    </row>
    <row r="18" spans="1:5" ht="256" x14ac:dyDescent="0.2">
      <c r="A18" s="58" t="s">
        <v>1376</v>
      </c>
      <c r="B18" s="18" t="s">
        <v>1377</v>
      </c>
      <c r="C18" s="12" t="s">
        <v>1378</v>
      </c>
      <c r="D18" s="21" t="s">
        <v>1375</v>
      </c>
      <c r="E18" s="59" t="s">
        <v>1587</v>
      </c>
    </row>
    <row r="19" spans="1:5" ht="257" thickBot="1" x14ac:dyDescent="0.25">
      <c r="A19" s="62" t="s">
        <v>1379</v>
      </c>
      <c r="B19" s="63"/>
      <c r="C19" s="64"/>
      <c r="D19" s="65" t="s">
        <v>1375</v>
      </c>
      <c r="E19" s="66" t="s">
        <v>1588</v>
      </c>
    </row>
    <row r="20" spans="1:5" x14ac:dyDescent="0.2">
      <c r="A20" s="13" t="s">
        <v>48</v>
      </c>
    </row>
    <row r="21" spans="1:5" ht="13.5" customHeight="1" x14ac:dyDescent="0.2">
      <c r="A21" s="5" t="s">
        <v>1589</v>
      </c>
      <c r="B21" s="5"/>
      <c r="C21" s="19"/>
      <c r="D21" s="19"/>
    </row>
    <row r="22" spans="1:5" ht="15" customHeight="1" x14ac:dyDescent="0.2">
      <c r="A22" s="206" t="s">
        <v>50</v>
      </c>
      <c r="B22" s="206"/>
      <c r="C22" s="206"/>
      <c r="D22" s="20"/>
    </row>
  </sheetData>
  <autoFilter ref="A3:E3" xr:uid="{00000000-0001-0000-0000-000000000000}"/>
  <mergeCells count="3">
    <mergeCell ref="A1:E1"/>
    <mergeCell ref="A2:E2"/>
    <mergeCell ref="A22:C22"/>
  </mergeCells>
  <hyperlinks>
    <hyperlink ref="A22:C22" r:id="rId1" display="https://www.fldoe.org/academics/career-adult-edu/research-evaluation/annual-app-reports.stml " xr:uid="{00000000-0004-0000-0000-000000000000}"/>
  </hyperlinks>
  <pageMargins left="0.7" right="0.7" top="0.75" bottom="0.75" header="0.3" footer="0.3"/>
  <pageSetup scale="18"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09C15-CAD7-4CCD-98C3-9CF8FDD1A554}">
  <sheetPr>
    <tabColor rgb="FF92D050"/>
    <pageSetUpPr fitToPage="1"/>
  </sheetPr>
  <dimension ref="A1:F407"/>
  <sheetViews>
    <sheetView workbookViewId="0">
      <selection activeCell="A2" sqref="A2:F2"/>
    </sheetView>
  </sheetViews>
  <sheetFormatPr baseColWidth="10" defaultColWidth="8.83203125" defaultRowHeight="15" x14ac:dyDescent="0.2"/>
  <cols>
    <col min="1" max="1" width="17.5" bestFit="1" customWidth="1"/>
    <col min="2" max="2" width="103.6640625" bestFit="1" customWidth="1"/>
    <col min="3" max="3" width="14.83203125" bestFit="1" customWidth="1"/>
    <col min="4" max="4" width="20.5" customWidth="1"/>
    <col min="5" max="5" width="30.6640625" customWidth="1"/>
    <col min="6" max="6" width="36.6640625" customWidth="1"/>
  </cols>
  <sheetData>
    <row r="1" spans="1:6" ht="20" thickBot="1" x14ac:dyDescent="0.25">
      <c r="A1" s="200" t="s">
        <v>51</v>
      </c>
      <c r="B1" s="201"/>
      <c r="C1" s="201"/>
      <c r="D1" s="201"/>
      <c r="E1" s="201"/>
      <c r="F1" s="202"/>
    </row>
    <row r="2" spans="1:6" ht="20" thickBot="1" x14ac:dyDescent="0.25">
      <c r="A2" s="200" t="s">
        <v>1363</v>
      </c>
      <c r="B2" s="201"/>
      <c r="C2" s="201"/>
      <c r="D2" s="201"/>
      <c r="E2" s="201"/>
      <c r="F2" s="202"/>
    </row>
    <row r="3" spans="1:6" ht="16" thickBot="1" x14ac:dyDescent="0.25">
      <c r="A3" s="207" t="s">
        <v>1364</v>
      </c>
      <c r="B3" s="208"/>
      <c r="C3" s="208"/>
      <c r="D3" s="208"/>
      <c r="E3" s="208"/>
      <c r="F3" s="209"/>
    </row>
    <row r="4" spans="1:6" ht="19" thickBot="1" x14ac:dyDescent="0.25">
      <c r="A4" s="154" t="s">
        <v>53</v>
      </c>
      <c r="B4" s="155" t="s">
        <v>54</v>
      </c>
      <c r="C4" s="155" t="s">
        <v>55</v>
      </c>
      <c r="D4" s="155" t="s">
        <v>56</v>
      </c>
      <c r="E4" s="155" t="s">
        <v>57</v>
      </c>
      <c r="F4" s="156" t="s">
        <v>58</v>
      </c>
    </row>
    <row r="5" spans="1:6" ht="16" x14ac:dyDescent="0.2">
      <c r="A5" s="157" t="s">
        <v>574</v>
      </c>
      <c r="B5" s="158" t="s">
        <v>575</v>
      </c>
      <c r="C5" s="158" t="s">
        <v>576</v>
      </c>
      <c r="D5" s="158" t="s">
        <v>577</v>
      </c>
      <c r="E5" s="158" t="s">
        <v>59</v>
      </c>
      <c r="F5" s="159" t="s">
        <v>61</v>
      </c>
    </row>
    <row r="6" spans="1:6" ht="16" x14ac:dyDescent="0.2">
      <c r="A6" s="67" t="s">
        <v>578</v>
      </c>
      <c r="B6" s="17" t="s">
        <v>579</v>
      </c>
      <c r="C6" s="17" t="s">
        <v>62</v>
      </c>
      <c r="D6" s="17" t="s">
        <v>580</v>
      </c>
      <c r="E6" s="17" t="s">
        <v>59</v>
      </c>
      <c r="F6" s="68" t="s">
        <v>63</v>
      </c>
    </row>
    <row r="7" spans="1:6" ht="16" x14ac:dyDescent="0.2">
      <c r="A7" s="67" t="s">
        <v>578</v>
      </c>
      <c r="B7" s="17" t="s">
        <v>64</v>
      </c>
      <c r="C7" s="17" t="s">
        <v>65</v>
      </c>
      <c r="D7" s="17" t="s">
        <v>580</v>
      </c>
      <c r="E7" s="17" t="s">
        <v>59</v>
      </c>
      <c r="F7" s="68" t="s">
        <v>63</v>
      </c>
    </row>
    <row r="8" spans="1:6" ht="16" x14ac:dyDescent="0.2">
      <c r="A8" s="67" t="s">
        <v>578</v>
      </c>
      <c r="B8" s="17" t="s">
        <v>581</v>
      </c>
      <c r="C8" s="17" t="s">
        <v>66</v>
      </c>
      <c r="D8" s="17" t="s">
        <v>582</v>
      </c>
      <c r="E8" s="17" t="s">
        <v>59</v>
      </c>
      <c r="F8" s="68" t="s">
        <v>63</v>
      </c>
    </row>
    <row r="9" spans="1:6" ht="16" x14ac:dyDescent="0.2">
      <c r="A9" s="67" t="s">
        <v>578</v>
      </c>
      <c r="B9" s="17" t="s">
        <v>67</v>
      </c>
      <c r="C9" s="17" t="s">
        <v>68</v>
      </c>
      <c r="D9" s="17" t="s">
        <v>582</v>
      </c>
      <c r="E9" s="17" t="s">
        <v>59</v>
      </c>
      <c r="F9" s="68" t="s">
        <v>63</v>
      </c>
    </row>
    <row r="10" spans="1:6" ht="16" x14ac:dyDescent="0.2">
      <c r="A10" s="67" t="s">
        <v>578</v>
      </c>
      <c r="B10" s="17" t="s">
        <v>69</v>
      </c>
      <c r="C10" s="17" t="s">
        <v>70</v>
      </c>
      <c r="D10" s="17" t="s">
        <v>580</v>
      </c>
      <c r="E10" s="17" t="s">
        <v>59</v>
      </c>
      <c r="F10" s="68" t="s">
        <v>63</v>
      </c>
    </row>
    <row r="11" spans="1:6" ht="16" x14ac:dyDescent="0.2">
      <c r="A11" s="67" t="s">
        <v>578</v>
      </c>
      <c r="B11" s="17" t="s">
        <v>71</v>
      </c>
      <c r="C11" s="17" t="s">
        <v>72</v>
      </c>
      <c r="D11" s="17" t="s">
        <v>583</v>
      </c>
      <c r="E11" s="17" t="s">
        <v>59</v>
      </c>
      <c r="F11" s="68" t="s">
        <v>63</v>
      </c>
    </row>
    <row r="12" spans="1:6" ht="16" x14ac:dyDescent="0.2">
      <c r="A12" s="67" t="s">
        <v>578</v>
      </c>
      <c r="B12" s="17" t="s">
        <v>584</v>
      </c>
      <c r="C12" s="17" t="s">
        <v>73</v>
      </c>
      <c r="D12" s="17" t="s">
        <v>582</v>
      </c>
      <c r="E12" s="17" t="s">
        <v>59</v>
      </c>
      <c r="F12" s="68" t="s">
        <v>63</v>
      </c>
    </row>
    <row r="13" spans="1:6" ht="16" x14ac:dyDescent="0.2">
      <c r="A13" s="67" t="s">
        <v>578</v>
      </c>
      <c r="B13" s="17" t="s">
        <v>74</v>
      </c>
      <c r="C13" s="17" t="s">
        <v>75</v>
      </c>
      <c r="D13" s="17" t="s">
        <v>582</v>
      </c>
      <c r="E13" s="17" t="s">
        <v>59</v>
      </c>
      <c r="F13" s="68" t="s">
        <v>63</v>
      </c>
    </row>
    <row r="14" spans="1:6" ht="16" x14ac:dyDescent="0.2">
      <c r="A14" s="67" t="s">
        <v>578</v>
      </c>
      <c r="B14" s="17" t="s">
        <v>76</v>
      </c>
      <c r="C14" s="17" t="s">
        <v>77</v>
      </c>
      <c r="D14" s="17" t="s">
        <v>577</v>
      </c>
      <c r="E14" s="17" t="s">
        <v>59</v>
      </c>
      <c r="F14" s="68" t="s">
        <v>63</v>
      </c>
    </row>
    <row r="15" spans="1:6" ht="16" x14ac:dyDescent="0.2">
      <c r="A15" s="67" t="s">
        <v>578</v>
      </c>
      <c r="B15" s="17" t="s">
        <v>78</v>
      </c>
      <c r="C15" s="17" t="s">
        <v>79</v>
      </c>
      <c r="D15" s="17" t="s">
        <v>582</v>
      </c>
      <c r="E15" s="17" t="s">
        <v>59</v>
      </c>
      <c r="F15" s="68" t="s">
        <v>63</v>
      </c>
    </row>
    <row r="16" spans="1:6" ht="16" x14ac:dyDescent="0.2">
      <c r="A16" s="67" t="s">
        <v>578</v>
      </c>
      <c r="B16" s="17" t="s">
        <v>1555</v>
      </c>
      <c r="C16" s="17" t="s">
        <v>80</v>
      </c>
      <c r="D16" s="17" t="s">
        <v>582</v>
      </c>
      <c r="E16" s="17" t="s">
        <v>59</v>
      </c>
      <c r="F16" s="68" t="s">
        <v>63</v>
      </c>
    </row>
    <row r="17" spans="1:6" ht="16" x14ac:dyDescent="0.2">
      <c r="A17" s="67" t="s">
        <v>578</v>
      </c>
      <c r="B17" s="17" t="s">
        <v>586</v>
      </c>
      <c r="C17" s="17" t="s">
        <v>81</v>
      </c>
      <c r="D17" s="17" t="s">
        <v>582</v>
      </c>
      <c r="E17" s="17" t="s">
        <v>59</v>
      </c>
      <c r="F17" s="68" t="s">
        <v>63</v>
      </c>
    </row>
    <row r="18" spans="1:6" ht="16" x14ac:dyDescent="0.2">
      <c r="A18" s="67" t="s">
        <v>578</v>
      </c>
      <c r="B18" s="17" t="s">
        <v>82</v>
      </c>
      <c r="C18" s="17" t="s">
        <v>83</v>
      </c>
      <c r="D18" s="17" t="s">
        <v>587</v>
      </c>
      <c r="E18" s="17" t="s">
        <v>59</v>
      </c>
      <c r="F18" s="68" t="s">
        <v>63</v>
      </c>
    </row>
    <row r="19" spans="1:6" ht="16" x14ac:dyDescent="0.2">
      <c r="A19" s="67" t="s">
        <v>578</v>
      </c>
      <c r="B19" s="17" t="s">
        <v>588</v>
      </c>
      <c r="C19" s="17" t="s">
        <v>60</v>
      </c>
      <c r="D19" s="17" t="s">
        <v>577</v>
      </c>
      <c r="E19" s="17" t="s">
        <v>59</v>
      </c>
      <c r="F19" s="68" t="s">
        <v>63</v>
      </c>
    </row>
    <row r="20" spans="1:6" ht="16" x14ac:dyDescent="0.2">
      <c r="A20" s="67" t="s">
        <v>578</v>
      </c>
      <c r="B20" s="17" t="s">
        <v>85</v>
      </c>
      <c r="C20" s="17" t="s">
        <v>86</v>
      </c>
      <c r="D20" s="17" t="s">
        <v>577</v>
      </c>
      <c r="E20" s="17" t="s">
        <v>59</v>
      </c>
      <c r="F20" s="68" t="s">
        <v>63</v>
      </c>
    </row>
    <row r="21" spans="1:6" ht="16" x14ac:dyDescent="0.2">
      <c r="A21" s="67" t="s">
        <v>578</v>
      </c>
      <c r="B21" s="17" t="s">
        <v>87</v>
      </c>
      <c r="C21" s="17" t="s">
        <v>88</v>
      </c>
      <c r="D21" s="17" t="s">
        <v>582</v>
      </c>
      <c r="E21" s="17" t="s">
        <v>59</v>
      </c>
      <c r="F21" s="68" t="s">
        <v>63</v>
      </c>
    </row>
    <row r="22" spans="1:6" ht="16" x14ac:dyDescent="0.2">
      <c r="A22" s="67" t="s">
        <v>578</v>
      </c>
      <c r="B22" s="17" t="s">
        <v>589</v>
      </c>
      <c r="C22" s="17" t="s">
        <v>89</v>
      </c>
      <c r="D22" s="17" t="s">
        <v>590</v>
      </c>
      <c r="E22" s="17" t="s">
        <v>59</v>
      </c>
      <c r="F22" s="68" t="s">
        <v>63</v>
      </c>
    </row>
    <row r="23" spans="1:6" ht="16" x14ac:dyDescent="0.2">
      <c r="A23" s="67" t="s">
        <v>578</v>
      </c>
      <c r="B23" s="17" t="s">
        <v>90</v>
      </c>
      <c r="C23" s="17" t="s">
        <v>91</v>
      </c>
      <c r="D23" s="17" t="s">
        <v>582</v>
      </c>
      <c r="E23" s="17" t="s">
        <v>596</v>
      </c>
      <c r="F23" s="68" t="s">
        <v>1626</v>
      </c>
    </row>
    <row r="24" spans="1:6" ht="16" x14ac:dyDescent="0.2">
      <c r="A24" s="67" t="s">
        <v>578</v>
      </c>
      <c r="B24" s="17" t="s">
        <v>591</v>
      </c>
      <c r="C24" s="17" t="s">
        <v>92</v>
      </c>
      <c r="D24" s="17" t="s">
        <v>592</v>
      </c>
      <c r="E24" s="17" t="s">
        <v>59</v>
      </c>
      <c r="F24" s="68" t="s">
        <v>63</v>
      </c>
    </row>
    <row r="25" spans="1:6" ht="16" x14ac:dyDescent="0.2">
      <c r="A25" s="67" t="s">
        <v>578</v>
      </c>
      <c r="B25" s="17" t="s">
        <v>93</v>
      </c>
      <c r="C25" s="17" t="s">
        <v>94</v>
      </c>
      <c r="D25" s="17" t="s">
        <v>582</v>
      </c>
      <c r="E25" s="17" t="s">
        <v>59</v>
      </c>
      <c r="F25" s="68" t="s">
        <v>63</v>
      </c>
    </row>
    <row r="26" spans="1:6" ht="16" x14ac:dyDescent="0.2">
      <c r="A26" s="67" t="s">
        <v>578</v>
      </c>
      <c r="B26" s="17" t="s">
        <v>1556</v>
      </c>
      <c r="C26" s="17" t="s">
        <v>96</v>
      </c>
      <c r="D26" s="17" t="s">
        <v>582</v>
      </c>
      <c r="E26" s="17" t="s">
        <v>59</v>
      </c>
      <c r="F26" s="68" t="s">
        <v>63</v>
      </c>
    </row>
    <row r="27" spans="1:6" ht="16" x14ac:dyDescent="0.2">
      <c r="A27" s="67" t="s">
        <v>578</v>
      </c>
      <c r="B27" s="17" t="s">
        <v>97</v>
      </c>
      <c r="C27" s="17" t="s">
        <v>98</v>
      </c>
      <c r="D27" s="17" t="s">
        <v>587</v>
      </c>
      <c r="E27" s="17" t="s">
        <v>59</v>
      </c>
      <c r="F27" s="68" t="s">
        <v>63</v>
      </c>
    </row>
    <row r="28" spans="1:6" ht="16" x14ac:dyDescent="0.2">
      <c r="A28" s="67" t="s">
        <v>578</v>
      </c>
      <c r="B28" s="17" t="s">
        <v>593</v>
      </c>
      <c r="C28" s="17" t="s">
        <v>99</v>
      </c>
      <c r="D28" s="17" t="s">
        <v>582</v>
      </c>
      <c r="E28" s="17" t="s">
        <v>59</v>
      </c>
      <c r="F28" s="68" t="s">
        <v>63</v>
      </c>
    </row>
    <row r="29" spans="1:6" ht="16.5" customHeight="1" x14ac:dyDescent="0.2">
      <c r="A29" s="67" t="s">
        <v>578</v>
      </c>
      <c r="B29" s="17" t="s">
        <v>105</v>
      </c>
      <c r="C29" s="17" t="s">
        <v>106</v>
      </c>
      <c r="D29" s="17" t="s">
        <v>592</v>
      </c>
      <c r="E29" s="17" t="s">
        <v>59</v>
      </c>
      <c r="F29" s="68" t="s">
        <v>594</v>
      </c>
    </row>
    <row r="30" spans="1:6" ht="16.5" customHeight="1" x14ac:dyDescent="0.2">
      <c r="A30" s="67" t="s">
        <v>578</v>
      </c>
      <c r="B30" s="17" t="s">
        <v>107</v>
      </c>
      <c r="C30" s="17" t="s">
        <v>108</v>
      </c>
      <c r="D30" s="17" t="s">
        <v>590</v>
      </c>
      <c r="E30" s="17" t="s">
        <v>59</v>
      </c>
      <c r="F30" s="68" t="s">
        <v>199</v>
      </c>
    </row>
    <row r="31" spans="1:6" ht="44.25" customHeight="1" x14ac:dyDescent="0.2">
      <c r="A31" s="67" t="s">
        <v>578</v>
      </c>
      <c r="B31" s="17" t="s">
        <v>111</v>
      </c>
      <c r="C31" s="17" t="s">
        <v>112</v>
      </c>
      <c r="D31" s="17" t="s">
        <v>580</v>
      </c>
      <c r="E31" s="17" t="s">
        <v>596</v>
      </c>
      <c r="F31" s="68" t="s">
        <v>597</v>
      </c>
    </row>
    <row r="32" spans="1:6" ht="18" customHeight="1" x14ac:dyDescent="0.2">
      <c r="A32" s="67" t="s">
        <v>578</v>
      </c>
      <c r="B32" s="17" t="s">
        <v>113</v>
      </c>
      <c r="C32" s="17" t="s">
        <v>114</v>
      </c>
      <c r="D32" s="17" t="s">
        <v>598</v>
      </c>
      <c r="E32" s="17" t="s">
        <v>59</v>
      </c>
      <c r="F32" s="68" t="s">
        <v>63</v>
      </c>
    </row>
    <row r="33" spans="1:6" ht="18" customHeight="1" x14ac:dyDescent="0.2">
      <c r="A33" s="67" t="s">
        <v>578</v>
      </c>
      <c r="B33" s="17" t="s">
        <v>599</v>
      </c>
      <c r="C33" s="17" t="s">
        <v>600</v>
      </c>
      <c r="D33" s="17" t="s">
        <v>598</v>
      </c>
      <c r="E33" s="17" t="s">
        <v>59</v>
      </c>
      <c r="F33" s="68" t="s">
        <v>63</v>
      </c>
    </row>
    <row r="34" spans="1:6" ht="47.25" customHeight="1" x14ac:dyDescent="0.2">
      <c r="A34" s="67" t="s">
        <v>578</v>
      </c>
      <c r="B34" s="17" t="s">
        <v>601</v>
      </c>
      <c r="C34" s="17" t="s">
        <v>115</v>
      </c>
      <c r="D34" s="17" t="s">
        <v>580</v>
      </c>
      <c r="E34" s="17" t="s">
        <v>596</v>
      </c>
      <c r="F34" s="68" t="s">
        <v>1643</v>
      </c>
    </row>
    <row r="35" spans="1:6" ht="16" x14ac:dyDescent="0.2">
      <c r="A35" s="67" t="s">
        <v>578</v>
      </c>
      <c r="B35" s="17" t="s">
        <v>602</v>
      </c>
      <c r="C35" s="17" t="s">
        <v>603</v>
      </c>
      <c r="D35" s="17" t="s">
        <v>604</v>
      </c>
      <c r="E35" s="17" t="s">
        <v>59</v>
      </c>
      <c r="F35" s="68" t="s">
        <v>120</v>
      </c>
    </row>
    <row r="36" spans="1:6" ht="16" x14ac:dyDescent="0.2">
      <c r="A36" s="67" t="s">
        <v>578</v>
      </c>
      <c r="B36" s="17" t="s">
        <v>605</v>
      </c>
      <c r="C36" s="17" t="s">
        <v>606</v>
      </c>
      <c r="D36" s="17" t="s">
        <v>604</v>
      </c>
      <c r="E36" s="17" t="s">
        <v>59</v>
      </c>
      <c r="F36" s="68" t="s">
        <v>120</v>
      </c>
    </row>
    <row r="37" spans="1:6" ht="16" x14ac:dyDescent="0.2">
      <c r="A37" s="67" t="s">
        <v>578</v>
      </c>
      <c r="B37" s="17" t="s">
        <v>121</v>
      </c>
      <c r="C37" s="17" t="s">
        <v>122</v>
      </c>
      <c r="D37" s="17" t="s">
        <v>607</v>
      </c>
      <c r="E37" s="17" t="s">
        <v>102</v>
      </c>
      <c r="F37" s="68" t="s">
        <v>123</v>
      </c>
    </row>
    <row r="38" spans="1:6" ht="16" x14ac:dyDescent="0.2">
      <c r="A38" s="67" t="s">
        <v>578</v>
      </c>
      <c r="B38" s="17" t="s">
        <v>124</v>
      </c>
      <c r="C38" s="17" t="s">
        <v>125</v>
      </c>
      <c r="D38" s="17" t="s">
        <v>607</v>
      </c>
      <c r="E38" s="17" t="s">
        <v>102</v>
      </c>
      <c r="F38" s="68" t="s">
        <v>123</v>
      </c>
    </row>
    <row r="39" spans="1:6" ht="16" x14ac:dyDescent="0.2">
      <c r="A39" s="67" t="s">
        <v>578</v>
      </c>
      <c r="B39" s="17" t="s">
        <v>126</v>
      </c>
      <c r="C39" s="17" t="s">
        <v>127</v>
      </c>
      <c r="D39" s="17" t="s">
        <v>607</v>
      </c>
      <c r="E39" s="17" t="s">
        <v>102</v>
      </c>
      <c r="F39" s="68" t="s">
        <v>123</v>
      </c>
    </row>
    <row r="40" spans="1:6" ht="28.5" customHeight="1" x14ac:dyDescent="0.2">
      <c r="A40" s="67" t="s">
        <v>578</v>
      </c>
      <c r="B40" s="17" t="s">
        <v>554</v>
      </c>
      <c r="C40" s="17" t="s">
        <v>129</v>
      </c>
      <c r="D40" s="17" t="s">
        <v>577</v>
      </c>
      <c r="E40" s="17" t="s">
        <v>102</v>
      </c>
      <c r="F40" s="68" t="s">
        <v>608</v>
      </c>
    </row>
    <row r="41" spans="1:6" ht="16" x14ac:dyDescent="0.2">
      <c r="A41" s="67" t="s">
        <v>578</v>
      </c>
      <c r="B41" s="17" t="s">
        <v>130</v>
      </c>
      <c r="C41" s="17" t="s">
        <v>131</v>
      </c>
      <c r="D41" s="17" t="s">
        <v>609</v>
      </c>
      <c r="E41" s="17" t="s">
        <v>59</v>
      </c>
      <c r="F41" s="68" t="s">
        <v>132</v>
      </c>
    </row>
    <row r="42" spans="1:6" ht="16" x14ac:dyDescent="0.2">
      <c r="A42" s="67" t="s">
        <v>578</v>
      </c>
      <c r="B42" s="17" t="s">
        <v>133</v>
      </c>
      <c r="C42" s="17" t="s">
        <v>134</v>
      </c>
      <c r="D42" s="17" t="s">
        <v>610</v>
      </c>
      <c r="E42" s="17" t="s">
        <v>59</v>
      </c>
      <c r="F42" s="68" t="s">
        <v>135</v>
      </c>
    </row>
    <row r="43" spans="1:6" ht="16" x14ac:dyDescent="0.2">
      <c r="A43" s="67" t="s">
        <v>578</v>
      </c>
      <c r="B43" s="17" t="s">
        <v>136</v>
      </c>
      <c r="C43" s="17" t="s">
        <v>137</v>
      </c>
      <c r="D43" s="17" t="s">
        <v>610</v>
      </c>
      <c r="E43" s="17" t="s">
        <v>59</v>
      </c>
      <c r="F43" s="68" t="s">
        <v>135</v>
      </c>
    </row>
    <row r="44" spans="1:6" ht="16" x14ac:dyDescent="0.2">
      <c r="A44" s="67" t="s">
        <v>574</v>
      </c>
      <c r="B44" s="17" t="s">
        <v>611</v>
      </c>
      <c r="C44" s="17" t="s">
        <v>612</v>
      </c>
      <c r="D44" s="17" t="s">
        <v>610</v>
      </c>
      <c r="E44" s="17" t="s">
        <v>59</v>
      </c>
      <c r="F44" s="68" t="s">
        <v>135</v>
      </c>
    </row>
    <row r="45" spans="1:6" ht="16" x14ac:dyDescent="0.2">
      <c r="A45" s="67" t="s">
        <v>578</v>
      </c>
      <c r="B45" s="17" t="s">
        <v>613</v>
      </c>
      <c r="C45" s="17" t="s">
        <v>104</v>
      </c>
      <c r="D45" s="17" t="s">
        <v>614</v>
      </c>
      <c r="E45" s="17" t="s">
        <v>59</v>
      </c>
      <c r="F45" s="68" t="s">
        <v>63</v>
      </c>
    </row>
    <row r="46" spans="1:6" ht="16" x14ac:dyDescent="0.2">
      <c r="A46" s="67" t="s">
        <v>578</v>
      </c>
      <c r="B46" s="17" t="s">
        <v>138</v>
      </c>
      <c r="C46" s="17" t="s">
        <v>139</v>
      </c>
      <c r="D46" s="17" t="s">
        <v>592</v>
      </c>
      <c r="E46" s="17" t="s">
        <v>59</v>
      </c>
      <c r="F46" s="68" t="s">
        <v>140</v>
      </c>
    </row>
    <row r="47" spans="1:6" ht="16" x14ac:dyDescent="0.2">
      <c r="A47" s="67" t="s">
        <v>578</v>
      </c>
      <c r="B47" s="17" t="s">
        <v>141</v>
      </c>
      <c r="C47" s="17" t="s">
        <v>142</v>
      </c>
      <c r="D47" s="17" t="s">
        <v>592</v>
      </c>
      <c r="E47" s="17" t="s">
        <v>59</v>
      </c>
      <c r="F47" s="68" t="s">
        <v>140</v>
      </c>
    </row>
    <row r="48" spans="1:6" ht="16" x14ac:dyDescent="0.2">
      <c r="A48" s="67" t="s">
        <v>578</v>
      </c>
      <c r="B48" s="17" t="s">
        <v>616</v>
      </c>
      <c r="C48" s="17" t="s">
        <v>143</v>
      </c>
      <c r="D48" s="17" t="s">
        <v>582</v>
      </c>
      <c r="E48" s="17" t="s">
        <v>59</v>
      </c>
      <c r="F48" s="68" t="s">
        <v>140</v>
      </c>
    </row>
    <row r="49" spans="1:6" ht="16" x14ac:dyDescent="0.2">
      <c r="A49" s="67" t="s">
        <v>578</v>
      </c>
      <c r="B49" s="17" t="s">
        <v>144</v>
      </c>
      <c r="C49" s="17" t="s">
        <v>145</v>
      </c>
      <c r="D49" s="17" t="s">
        <v>617</v>
      </c>
      <c r="E49" s="17" t="s">
        <v>59</v>
      </c>
      <c r="F49" s="68" t="s">
        <v>140</v>
      </c>
    </row>
    <row r="50" spans="1:6" ht="16" x14ac:dyDescent="0.2">
      <c r="A50" s="67" t="s">
        <v>578</v>
      </c>
      <c r="B50" s="17" t="s">
        <v>146</v>
      </c>
      <c r="C50" s="17" t="s">
        <v>147</v>
      </c>
      <c r="D50" s="17" t="s">
        <v>592</v>
      </c>
      <c r="E50" s="17" t="s">
        <v>59</v>
      </c>
      <c r="F50" s="68" t="s">
        <v>140</v>
      </c>
    </row>
    <row r="51" spans="1:6" ht="16" x14ac:dyDescent="0.2">
      <c r="A51" s="67" t="s">
        <v>578</v>
      </c>
      <c r="B51" s="17" t="s">
        <v>148</v>
      </c>
      <c r="C51" s="17" t="s">
        <v>149</v>
      </c>
      <c r="D51" s="17" t="s">
        <v>614</v>
      </c>
      <c r="E51" s="17" t="s">
        <v>59</v>
      </c>
      <c r="F51" s="68" t="s">
        <v>140</v>
      </c>
    </row>
    <row r="52" spans="1:6" ht="16" x14ac:dyDescent="0.2">
      <c r="A52" s="67" t="s">
        <v>578</v>
      </c>
      <c r="B52" s="17" t="s">
        <v>618</v>
      </c>
      <c r="C52" s="17" t="s">
        <v>150</v>
      </c>
      <c r="D52" s="17" t="s">
        <v>592</v>
      </c>
      <c r="E52" s="17" t="s">
        <v>59</v>
      </c>
      <c r="F52" s="68" t="s">
        <v>140</v>
      </c>
    </row>
    <row r="53" spans="1:6" ht="16" x14ac:dyDescent="0.2">
      <c r="A53" s="67" t="s">
        <v>578</v>
      </c>
      <c r="B53" s="17" t="s">
        <v>559</v>
      </c>
      <c r="C53" s="17" t="s">
        <v>168</v>
      </c>
      <c r="D53" s="17" t="s">
        <v>614</v>
      </c>
      <c r="E53" s="17" t="s">
        <v>59</v>
      </c>
      <c r="F53" s="68" t="s">
        <v>140</v>
      </c>
    </row>
    <row r="54" spans="1:6" ht="16" x14ac:dyDescent="0.2">
      <c r="A54" s="67" t="s">
        <v>578</v>
      </c>
      <c r="B54" s="17" t="s">
        <v>151</v>
      </c>
      <c r="C54" s="17" t="s">
        <v>152</v>
      </c>
      <c r="D54" s="17" t="s">
        <v>614</v>
      </c>
      <c r="E54" s="17" t="s">
        <v>59</v>
      </c>
      <c r="F54" s="68" t="s">
        <v>140</v>
      </c>
    </row>
    <row r="55" spans="1:6" ht="16" x14ac:dyDescent="0.2">
      <c r="A55" s="67" t="s">
        <v>578</v>
      </c>
      <c r="B55" s="17" t="s">
        <v>1557</v>
      </c>
      <c r="C55" s="17" t="s">
        <v>619</v>
      </c>
      <c r="D55" s="17" t="s">
        <v>614</v>
      </c>
      <c r="E55" s="17" t="s">
        <v>59</v>
      </c>
      <c r="F55" s="68" t="s">
        <v>140</v>
      </c>
    </row>
    <row r="56" spans="1:6" ht="16" x14ac:dyDescent="0.2">
      <c r="A56" s="67" t="s">
        <v>578</v>
      </c>
      <c r="B56" s="17" t="s">
        <v>153</v>
      </c>
      <c r="C56" s="17" t="s">
        <v>154</v>
      </c>
      <c r="D56" s="17" t="s">
        <v>590</v>
      </c>
      <c r="E56" s="17" t="s">
        <v>59</v>
      </c>
      <c r="F56" s="68" t="s">
        <v>140</v>
      </c>
    </row>
    <row r="57" spans="1:6" ht="16" x14ac:dyDescent="0.2">
      <c r="A57" s="67" t="s">
        <v>578</v>
      </c>
      <c r="B57" s="17" t="s">
        <v>155</v>
      </c>
      <c r="C57" s="17" t="s">
        <v>156</v>
      </c>
      <c r="D57" s="17" t="s">
        <v>614</v>
      </c>
      <c r="E57" s="17" t="s">
        <v>59</v>
      </c>
      <c r="F57" s="68" t="s">
        <v>140</v>
      </c>
    </row>
    <row r="58" spans="1:6" ht="16" x14ac:dyDescent="0.2">
      <c r="A58" s="67" t="s">
        <v>578</v>
      </c>
      <c r="B58" s="17" t="s">
        <v>622</v>
      </c>
      <c r="C58" s="17" t="s">
        <v>157</v>
      </c>
      <c r="D58" s="17" t="s">
        <v>609</v>
      </c>
      <c r="E58" s="17" t="s">
        <v>59</v>
      </c>
      <c r="F58" s="68" t="s">
        <v>1644</v>
      </c>
    </row>
    <row r="59" spans="1:6" ht="16" x14ac:dyDescent="0.2">
      <c r="A59" s="67" t="s">
        <v>578</v>
      </c>
      <c r="B59" s="17" t="s">
        <v>158</v>
      </c>
      <c r="C59" s="17" t="s">
        <v>159</v>
      </c>
      <c r="D59" s="17" t="s">
        <v>583</v>
      </c>
      <c r="E59" s="17" t="s">
        <v>59</v>
      </c>
      <c r="F59" s="68" t="s">
        <v>140</v>
      </c>
    </row>
    <row r="60" spans="1:6" ht="16" x14ac:dyDescent="0.2">
      <c r="A60" s="67" t="s">
        <v>578</v>
      </c>
      <c r="B60" s="17" t="s">
        <v>160</v>
      </c>
      <c r="C60" s="17" t="s">
        <v>161</v>
      </c>
      <c r="D60" s="17" t="s">
        <v>614</v>
      </c>
      <c r="E60" s="17" t="s">
        <v>59</v>
      </c>
      <c r="F60" s="68" t="s">
        <v>140</v>
      </c>
    </row>
    <row r="61" spans="1:6" ht="16" x14ac:dyDescent="0.2">
      <c r="A61" s="67" t="s">
        <v>578</v>
      </c>
      <c r="B61" s="17" t="s">
        <v>162</v>
      </c>
      <c r="C61" s="17" t="s">
        <v>163</v>
      </c>
      <c r="D61" s="17" t="s">
        <v>592</v>
      </c>
      <c r="E61" s="17" t="s">
        <v>59</v>
      </c>
      <c r="F61" s="68" t="s">
        <v>140</v>
      </c>
    </row>
    <row r="62" spans="1:6" ht="16" x14ac:dyDescent="0.2">
      <c r="A62" s="67" t="s">
        <v>578</v>
      </c>
      <c r="B62" s="17" t="s">
        <v>164</v>
      </c>
      <c r="C62" s="17" t="s">
        <v>165</v>
      </c>
      <c r="D62" s="17" t="s">
        <v>614</v>
      </c>
      <c r="E62" s="17" t="s">
        <v>59</v>
      </c>
      <c r="F62" s="68" t="s">
        <v>140</v>
      </c>
    </row>
    <row r="63" spans="1:6" ht="16" x14ac:dyDescent="0.2">
      <c r="A63" s="67" t="s">
        <v>578</v>
      </c>
      <c r="B63" s="17" t="s">
        <v>166</v>
      </c>
      <c r="C63" s="17" t="s">
        <v>167</v>
      </c>
      <c r="D63" s="17" t="s">
        <v>614</v>
      </c>
      <c r="E63" s="17" t="s">
        <v>59</v>
      </c>
      <c r="F63" s="68" t="s">
        <v>140</v>
      </c>
    </row>
    <row r="64" spans="1:6" ht="16" x14ac:dyDescent="0.2">
      <c r="A64" s="67" t="s">
        <v>574</v>
      </c>
      <c r="B64" s="17" t="s">
        <v>625</v>
      </c>
      <c r="C64" s="17" t="s">
        <v>626</v>
      </c>
      <c r="D64" s="17" t="s">
        <v>592</v>
      </c>
      <c r="E64" s="17" t="s">
        <v>59</v>
      </c>
      <c r="F64" s="68" t="s">
        <v>140</v>
      </c>
    </row>
    <row r="65" spans="1:6" ht="16" x14ac:dyDescent="0.2">
      <c r="A65" s="67" t="s">
        <v>574</v>
      </c>
      <c r="B65" s="17" t="s">
        <v>627</v>
      </c>
      <c r="C65" s="17" t="s">
        <v>628</v>
      </c>
      <c r="D65" s="17" t="s">
        <v>592</v>
      </c>
      <c r="E65" s="17" t="s">
        <v>59</v>
      </c>
      <c r="F65" s="68" t="s">
        <v>140</v>
      </c>
    </row>
    <row r="66" spans="1:6" ht="16" x14ac:dyDescent="0.2">
      <c r="A66" s="67" t="s">
        <v>578</v>
      </c>
      <c r="B66" s="17" t="s">
        <v>629</v>
      </c>
      <c r="C66" s="17" t="s">
        <v>630</v>
      </c>
      <c r="D66" s="17" t="s">
        <v>631</v>
      </c>
      <c r="E66" s="17" t="s">
        <v>59</v>
      </c>
      <c r="F66" s="68" t="s">
        <v>140</v>
      </c>
    </row>
    <row r="67" spans="1:6" ht="16" x14ac:dyDescent="0.2">
      <c r="A67" s="67" t="s">
        <v>574</v>
      </c>
      <c r="B67" s="17" t="s">
        <v>632</v>
      </c>
      <c r="C67" s="17" t="s">
        <v>633</v>
      </c>
      <c r="D67" s="17" t="s">
        <v>592</v>
      </c>
      <c r="E67" s="17" t="s">
        <v>59</v>
      </c>
      <c r="F67" s="68" t="s">
        <v>140</v>
      </c>
    </row>
    <row r="68" spans="1:6" ht="16" x14ac:dyDescent="0.2">
      <c r="A68" s="67" t="s">
        <v>574</v>
      </c>
      <c r="B68" s="17" t="s">
        <v>634</v>
      </c>
      <c r="C68" s="17" t="s">
        <v>635</v>
      </c>
      <c r="D68" s="17" t="s">
        <v>614</v>
      </c>
      <c r="E68" s="17" t="s">
        <v>59</v>
      </c>
      <c r="F68" s="68" t="s">
        <v>636</v>
      </c>
    </row>
    <row r="69" spans="1:6" ht="18" customHeight="1" x14ac:dyDescent="0.2">
      <c r="A69" s="67" t="s">
        <v>578</v>
      </c>
      <c r="B69" s="17" t="s">
        <v>200</v>
      </c>
      <c r="C69" s="17" t="s">
        <v>201</v>
      </c>
      <c r="D69" s="17" t="s">
        <v>583</v>
      </c>
      <c r="E69" s="17" t="s">
        <v>59</v>
      </c>
      <c r="F69" s="68" t="s">
        <v>199</v>
      </c>
    </row>
    <row r="70" spans="1:6" ht="18" customHeight="1" x14ac:dyDescent="0.2">
      <c r="A70" s="67" t="s">
        <v>578</v>
      </c>
      <c r="B70" s="17" t="s">
        <v>202</v>
      </c>
      <c r="C70" s="17" t="s">
        <v>203</v>
      </c>
      <c r="D70" s="17" t="s">
        <v>583</v>
      </c>
      <c r="E70" s="17" t="s">
        <v>59</v>
      </c>
      <c r="F70" s="68" t="s">
        <v>199</v>
      </c>
    </row>
    <row r="71" spans="1:6" ht="48" customHeight="1" x14ac:dyDescent="0.2">
      <c r="A71" s="67" t="s">
        <v>578</v>
      </c>
      <c r="B71" s="17" t="s">
        <v>170</v>
      </c>
      <c r="C71" s="17" t="s">
        <v>171</v>
      </c>
      <c r="D71" s="17" t="s">
        <v>592</v>
      </c>
      <c r="E71" s="17" t="s">
        <v>596</v>
      </c>
      <c r="F71" s="68" t="s">
        <v>1627</v>
      </c>
    </row>
    <row r="72" spans="1:6" ht="16" x14ac:dyDescent="0.2">
      <c r="A72" s="67" t="s">
        <v>578</v>
      </c>
      <c r="B72" s="17" t="s">
        <v>1558</v>
      </c>
      <c r="C72" s="17" t="s">
        <v>172</v>
      </c>
      <c r="D72" s="17" t="s">
        <v>638</v>
      </c>
      <c r="E72" s="17" t="s">
        <v>596</v>
      </c>
      <c r="F72" s="68" t="s">
        <v>1628</v>
      </c>
    </row>
    <row r="73" spans="1:6" ht="16" x14ac:dyDescent="0.2">
      <c r="A73" s="67" t="s">
        <v>578</v>
      </c>
      <c r="B73" s="17" t="s">
        <v>519</v>
      </c>
      <c r="C73" s="17" t="s">
        <v>174</v>
      </c>
      <c r="D73" s="17" t="s">
        <v>639</v>
      </c>
      <c r="E73" s="17" t="s">
        <v>102</v>
      </c>
      <c r="F73" s="68" t="s">
        <v>173</v>
      </c>
    </row>
    <row r="74" spans="1:6" ht="16" x14ac:dyDescent="0.2">
      <c r="A74" s="67" t="s">
        <v>578</v>
      </c>
      <c r="B74" s="17" t="s">
        <v>640</v>
      </c>
      <c r="C74" s="17" t="s">
        <v>175</v>
      </c>
      <c r="D74" s="17" t="s">
        <v>641</v>
      </c>
      <c r="E74" s="17" t="s">
        <v>59</v>
      </c>
      <c r="F74" s="68" t="s">
        <v>176</v>
      </c>
    </row>
    <row r="75" spans="1:6" ht="16" x14ac:dyDescent="0.2">
      <c r="A75" s="67" t="s">
        <v>578</v>
      </c>
      <c r="B75" s="17" t="s">
        <v>642</v>
      </c>
      <c r="C75" s="17" t="s">
        <v>643</v>
      </c>
      <c r="D75" s="17" t="s">
        <v>644</v>
      </c>
      <c r="E75" s="17" t="s">
        <v>59</v>
      </c>
      <c r="F75" s="68" t="s">
        <v>179</v>
      </c>
    </row>
    <row r="76" spans="1:6" ht="16" x14ac:dyDescent="0.2">
      <c r="A76" s="67" t="s">
        <v>578</v>
      </c>
      <c r="B76" s="17" t="s">
        <v>645</v>
      </c>
      <c r="C76" s="17" t="s">
        <v>180</v>
      </c>
      <c r="D76" s="17" t="s">
        <v>646</v>
      </c>
      <c r="E76" s="17" t="s">
        <v>59</v>
      </c>
      <c r="F76" s="68" t="s">
        <v>181</v>
      </c>
    </row>
    <row r="77" spans="1:6" ht="16" x14ac:dyDescent="0.2">
      <c r="A77" s="67" t="s">
        <v>578</v>
      </c>
      <c r="B77" s="17" t="s">
        <v>647</v>
      </c>
      <c r="C77" s="17" t="s">
        <v>248</v>
      </c>
      <c r="D77" s="17" t="s">
        <v>648</v>
      </c>
      <c r="E77" s="17" t="s">
        <v>59</v>
      </c>
      <c r="F77" s="68" t="s">
        <v>242</v>
      </c>
    </row>
    <row r="78" spans="1:6" ht="16.5" customHeight="1" x14ac:dyDescent="0.2">
      <c r="A78" s="67" t="s">
        <v>578</v>
      </c>
      <c r="B78" s="17" t="s">
        <v>182</v>
      </c>
      <c r="C78" s="17" t="s">
        <v>183</v>
      </c>
      <c r="D78" s="17" t="s">
        <v>648</v>
      </c>
      <c r="E78" s="17" t="s">
        <v>59</v>
      </c>
      <c r="F78" s="68" t="s">
        <v>649</v>
      </c>
    </row>
    <row r="79" spans="1:6" ht="16" x14ac:dyDescent="0.2">
      <c r="A79" s="67" t="s">
        <v>578</v>
      </c>
      <c r="B79" s="17" t="s">
        <v>650</v>
      </c>
      <c r="C79" s="17" t="s">
        <v>184</v>
      </c>
      <c r="D79" s="17" t="s">
        <v>651</v>
      </c>
      <c r="E79" s="17" t="s">
        <v>59</v>
      </c>
      <c r="F79" s="68" t="s">
        <v>185</v>
      </c>
    </row>
    <row r="80" spans="1:6" ht="15.75" customHeight="1" x14ac:dyDescent="0.2">
      <c r="A80" s="67" t="s">
        <v>578</v>
      </c>
      <c r="B80" s="17" t="s">
        <v>652</v>
      </c>
      <c r="C80" s="17" t="s">
        <v>186</v>
      </c>
      <c r="D80" s="17" t="s">
        <v>587</v>
      </c>
      <c r="E80" s="17" t="s">
        <v>102</v>
      </c>
      <c r="F80" s="68" t="s">
        <v>653</v>
      </c>
    </row>
    <row r="81" spans="1:6" ht="16" x14ac:dyDescent="0.2">
      <c r="A81" s="67" t="s">
        <v>578</v>
      </c>
      <c r="B81" s="17" t="s">
        <v>187</v>
      </c>
      <c r="C81" s="17" t="s">
        <v>188</v>
      </c>
      <c r="D81" s="17" t="s">
        <v>587</v>
      </c>
      <c r="E81" s="17" t="s">
        <v>59</v>
      </c>
      <c r="F81" s="68" t="s">
        <v>189</v>
      </c>
    </row>
    <row r="82" spans="1:6" ht="16" x14ac:dyDescent="0.2">
      <c r="A82" s="67" t="s">
        <v>578</v>
      </c>
      <c r="B82" s="17" t="s">
        <v>654</v>
      </c>
      <c r="C82" s="17" t="s">
        <v>190</v>
      </c>
      <c r="D82" s="17" t="s">
        <v>587</v>
      </c>
      <c r="E82" s="17" t="s">
        <v>59</v>
      </c>
      <c r="F82" s="68" t="s">
        <v>189</v>
      </c>
    </row>
    <row r="83" spans="1:6" ht="16" x14ac:dyDescent="0.2">
      <c r="A83" s="67" t="s">
        <v>578</v>
      </c>
      <c r="B83" s="17" t="s">
        <v>191</v>
      </c>
      <c r="C83" s="17" t="s">
        <v>192</v>
      </c>
      <c r="D83" s="17" t="s">
        <v>587</v>
      </c>
      <c r="E83" s="17" t="s">
        <v>59</v>
      </c>
      <c r="F83" s="68" t="s">
        <v>189</v>
      </c>
    </row>
    <row r="84" spans="1:6" ht="16" x14ac:dyDescent="0.2">
      <c r="A84" s="67" t="s">
        <v>578</v>
      </c>
      <c r="B84" s="17" t="s">
        <v>193</v>
      </c>
      <c r="C84" s="17" t="s">
        <v>194</v>
      </c>
      <c r="D84" s="17" t="s">
        <v>587</v>
      </c>
      <c r="E84" s="17" t="s">
        <v>59</v>
      </c>
      <c r="F84" s="68" t="s">
        <v>189</v>
      </c>
    </row>
    <row r="85" spans="1:6" ht="16" x14ac:dyDescent="0.2">
      <c r="A85" s="67" t="s">
        <v>578</v>
      </c>
      <c r="B85" s="17" t="s">
        <v>195</v>
      </c>
      <c r="C85" s="17" t="s">
        <v>196</v>
      </c>
      <c r="D85" s="17" t="s">
        <v>587</v>
      </c>
      <c r="E85" s="17" t="s">
        <v>59</v>
      </c>
      <c r="F85" s="68" t="s">
        <v>189</v>
      </c>
    </row>
    <row r="86" spans="1:6" ht="16" x14ac:dyDescent="0.2">
      <c r="A86" s="67" t="s">
        <v>578</v>
      </c>
      <c r="B86" s="17" t="s">
        <v>655</v>
      </c>
      <c r="C86" s="17" t="s">
        <v>656</v>
      </c>
      <c r="D86" s="17" t="s">
        <v>587</v>
      </c>
      <c r="E86" s="17" t="s">
        <v>59</v>
      </c>
      <c r="F86" s="68" t="s">
        <v>189</v>
      </c>
    </row>
    <row r="87" spans="1:6" ht="29.25" customHeight="1" x14ac:dyDescent="0.2">
      <c r="A87" s="67" t="s">
        <v>578</v>
      </c>
      <c r="B87" s="17" t="s">
        <v>657</v>
      </c>
      <c r="C87" s="17" t="s">
        <v>658</v>
      </c>
      <c r="D87" s="17" t="s">
        <v>659</v>
      </c>
      <c r="E87" s="17" t="s">
        <v>102</v>
      </c>
      <c r="F87" s="68" t="s">
        <v>660</v>
      </c>
    </row>
    <row r="88" spans="1:6" ht="16" x14ac:dyDescent="0.2">
      <c r="A88" s="67" t="s">
        <v>578</v>
      </c>
      <c r="B88" s="17" t="s">
        <v>197</v>
      </c>
      <c r="C88" s="17" t="s">
        <v>198</v>
      </c>
      <c r="D88" s="17" t="s">
        <v>583</v>
      </c>
      <c r="E88" s="17" t="s">
        <v>59</v>
      </c>
      <c r="F88" s="68" t="s">
        <v>199</v>
      </c>
    </row>
    <row r="89" spans="1:6" ht="16" x14ac:dyDescent="0.2">
      <c r="A89" s="67" t="s">
        <v>578</v>
      </c>
      <c r="B89" s="17" t="s">
        <v>661</v>
      </c>
      <c r="C89" s="17" t="s">
        <v>204</v>
      </c>
      <c r="D89" s="17" t="s">
        <v>583</v>
      </c>
      <c r="E89" s="17" t="s">
        <v>59</v>
      </c>
      <c r="F89" s="68" t="s">
        <v>199</v>
      </c>
    </row>
    <row r="90" spans="1:6" ht="16" x14ac:dyDescent="0.2">
      <c r="A90" s="67" t="s">
        <v>578</v>
      </c>
      <c r="B90" s="17" t="s">
        <v>205</v>
      </c>
      <c r="C90" s="17" t="s">
        <v>206</v>
      </c>
      <c r="D90" s="17" t="s">
        <v>583</v>
      </c>
      <c r="E90" s="17" t="s">
        <v>59</v>
      </c>
      <c r="F90" s="68" t="s">
        <v>199</v>
      </c>
    </row>
    <row r="91" spans="1:6" ht="16" x14ac:dyDescent="0.2">
      <c r="A91" s="67" t="s">
        <v>578</v>
      </c>
      <c r="B91" s="17" t="s">
        <v>109</v>
      </c>
      <c r="C91" s="17" t="s">
        <v>110</v>
      </c>
      <c r="D91" s="17" t="s">
        <v>583</v>
      </c>
      <c r="E91" s="17" t="s">
        <v>59</v>
      </c>
      <c r="F91" s="68" t="s">
        <v>595</v>
      </c>
    </row>
    <row r="92" spans="1:6" ht="16" x14ac:dyDescent="0.2">
      <c r="A92" s="67" t="s">
        <v>578</v>
      </c>
      <c r="B92" s="17" t="s">
        <v>662</v>
      </c>
      <c r="C92" s="17" t="s">
        <v>207</v>
      </c>
      <c r="D92" s="17" t="s">
        <v>583</v>
      </c>
      <c r="E92" s="17" t="s">
        <v>59</v>
      </c>
      <c r="F92" s="68" t="s">
        <v>199</v>
      </c>
    </row>
    <row r="93" spans="1:6" ht="16" x14ac:dyDescent="0.2">
      <c r="A93" s="67" t="s">
        <v>578</v>
      </c>
      <c r="B93" s="17" t="s">
        <v>208</v>
      </c>
      <c r="C93" s="17" t="s">
        <v>209</v>
      </c>
      <c r="D93" s="17" t="s">
        <v>583</v>
      </c>
      <c r="E93" s="17" t="s">
        <v>59</v>
      </c>
      <c r="F93" s="68" t="s">
        <v>199</v>
      </c>
    </row>
    <row r="94" spans="1:6" ht="16" x14ac:dyDescent="0.2">
      <c r="A94" s="67" t="s">
        <v>578</v>
      </c>
      <c r="B94" s="17" t="s">
        <v>663</v>
      </c>
      <c r="C94" s="17" t="s">
        <v>664</v>
      </c>
      <c r="D94" s="17" t="s">
        <v>590</v>
      </c>
      <c r="E94" s="17" t="s">
        <v>59</v>
      </c>
      <c r="F94" s="68" t="s">
        <v>199</v>
      </c>
    </row>
    <row r="95" spans="1:6" ht="16" x14ac:dyDescent="0.2">
      <c r="A95" s="67" t="s">
        <v>578</v>
      </c>
      <c r="B95" s="17" t="s">
        <v>665</v>
      </c>
      <c r="C95" s="17" t="s">
        <v>210</v>
      </c>
      <c r="D95" s="17" t="s">
        <v>583</v>
      </c>
      <c r="E95" s="17" t="s">
        <v>59</v>
      </c>
      <c r="F95" s="68" t="s">
        <v>199</v>
      </c>
    </row>
    <row r="96" spans="1:6" ht="16" x14ac:dyDescent="0.2">
      <c r="A96" s="67" t="s">
        <v>578</v>
      </c>
      <c r="B96" s="17" t="s">
        <v>668</v>
      </c>
      <c r="C96" s="17" t="s">
        <v>669</v>
      </c>
      <c r="D96" s="17" t="s">
        <v>670</v>
      </c>
      <c r="E96" s="17" t="s">
        <v>59</v>
      </c>
      <c r="F96" s="68" t="s">
        <v>211</v>
      </c>
    </row>
    <row r="97" spans="1:6" ht="16" x14ac:dyDescent="0.2">
      <c r="A97" s="67" t="s">
        <v>574</v>
      </c>
      <c r="B97" s="17" t="s">
        <v>671</v>
      </c>
      <c r="C97" s="17" t="s">
        <v>672</v>
      </c>
      <c r="D97" s="17" t="s">
        <v>673</v>
      </c>
      <c r="E97" s="17" t="s">
        <v>59</v>
      </c>
      <c r="F97" s="68" t="s">
        <v>211</v>
      </c>
    </row>
    <row r="98" spans="1:6" ht="16" x14ac:dyDescent="0.2">
      <c r="A98" s="67" t="s">
        <v>574</v>
      </c>
      <c r="B98" s="17" t="s">
        <v>674</v>
      </c>
      <c r="C98" s="17" t="s">
        <v>675</v>
      </c>
      <c r="D98" s="17" t="s">
        <v>598</v>
      </c>
      <c r="E98" s="17" t="s">
        <v>59</v>
      </c>
      <c r="F98" s="68" t="s">
        <v>212</v>
      </c>
    </row>
    <row r="99" spans="1:6" ht="29.25" customHeight="1" x14ac:dyDescent="0.2">
      <c r="A99" s="67" t="s">
        <v>578</v>
      </c>
      <c r="B99" s="17" t="s">
        <v>676</v>
      </c>
      <c r="C99" s="17" t="s">
        <v>213</v>
      </c>
      <c r="D99" s="17" t="s">
        <v>580</v>
      </c>
      <c r="E99" s="17" t="s">
        <v>102</v>
      </c>
      <c r="F99" s="68" t="s">
        <v>373</v>
      </c>
    </row>
    <row r="100" spans="1:6" ht="16" x14ac:dyDescent="0.2">
      <c r="A100" s="67" t="s">
        <v>578</v>
      </c>
      <c r="B100" s="17" t="s">
        <v>677</v>
      </c>
      <c r="C100" s="17" t="s">
        <v>214</v>
      </c>
      <c r="D100" s="17" t="s">
        <v>678</v>
      </c>
      <c r="E100" s="17" t="s">
        <v>59</v>
      </c>
      <c r="F100" s="68" t="s">
        <v>215</v>
      </c>
    </row>
    <row r="101" spans="1:6" ht="16" x14ac:dyDescent="0.2">
      <c r="A101" s="67" t="s">
        <v>578</v>
      </c>
      <c r="B101" s="17" t="s">
        <v>679</v>
      </c>
      <c r="C101" s="17" t="s">
        <v>216</v>
      </c>
      <c r="D101" s="17" t="s">
        <v>678</v>
      </c>
      <c r="E101" s="17" t="s">
        <v>59</v>
      </c>
      <c r="F101" s="68" t="s">
        <v>215</v>
      </c>
    </row>
    <row r="102" spans="1:6" ht="76.5" customHeight="1" x14ac:dyDescent="0.2">
      <c r="A102" s="67" t="s">
        <v>578</v>
      </c>
      <c r="B102" s="17" t="s">
        <v>116</v>
      </c>
      <c r="C102" s="17" t="s">
        <v>117</v>
      </c>
      <c r="D102" s="17" t="s">
        <v>680</v>
      </c>
      <c r="E102" s="17" t="s">
        <v>596</v>
      </c>
      <c r="F102" s="68" t="s">
        <v>1645</v>
      </c>
    </row>
    <row r="103" spans="1:6" ht="30.75" customHeight="1" x14ac:dyDescent="0.2">
      <c r="A103" s="67" t="s">
        <v>578</v>
      </c>
      <c r="B103" s="17" t="s">
        <v>681</v>
      </c>
      <c r="C103" s="17" t="s">
        <v>682</v>
      </c>
      <c r="D103" s="17" t="s">
        <v>678</v>
      </c>
      <c r="E103" s="17" t="s">
        <v>102</v>
      </c>
      <c r="F103" s="68" t="s">
        <v>217</v>
      </c>
    </row>
    <row r="104" spans="1:6" ht="16" x14ac:dyDescent="0.2">
      <c r="A104" s="67" t="s">
        <v>578</v>
      </c>
      <c r="B104" s="17" t="s">
        <v>218</v>
      </c>
      <c r="C104" s="17" t="s">
        <v>219</v>
      </c>
      <c r="D104" s="17" t="s">
        <v>680</v>
      </c>
      <c r="E104" s="17" t="s">
        <v>59</v>
      </c>
      <c r="F104" s="68" t="s">
        <v>220</v>
      </c>
    </row>
    <row r="105" spans="1:6" ht="16" x14ac:dyDescent="0.2">
      <c r="A105" s="67" t="s">
        <v>578</v>
      </c>
      <c r="B105" s="17" t="s">
        <v>221</v>
      </c>
      <c r="C105" s="17" t="s">
        <v>222</v>
      </c>
      <c r="D105" s="17" t="s">
        <v>680</v>
      </c>
      <c r="E105" s="17" t="s">
        <v>59</v>
      </c>
      <c r="F105" s="68" t="s">
        <v>220</v>
      </c>
    </row>
    <row r="106" spans="1:6" ht="16" x14ac:dyDescent="0.2">
      <c r="A106" s="67" t="s">
        <v>578</v>
      </c>
      <c r="B106" s="17" t="s">
        <v>223</v>
      </c>
      <c r="C106" s="17" t="s">
        <v>224</v>
      </c>
      <c r="D106" s="17" t="s">
        <v>680</v>
      </c>
      <c r="E106" s="17" t="s">
        <v>59</v>
      </c>
      <c r="F106" s="68" t="s">
        <v>220</v>
      </c>
    </row>
    <row r="107" spans="1:6" ht="16" x14ac:dyDescent="0.2">
      <c r="A107" s="67" t="s">
        <v>578</v>
      </c>
      <c r="B107" s="17" t="s">
        <v>1559</v>
      </c>
      <c r="C107" s="17" t="s">
        <v>684</v>
      </c>
      <c r="D107" s="17" t="s">
        <v>680</v>
      </c>
      <c r="E107" s="17" t="s">
        <v>59</v>
      </c>
      <c r="F107" s="68" t="s">
        <v>220</v>
      </c>
    </row>
    <row r="108" spans="1:6" ht="16" x14ac:dyDescent="0.2">
      <c r="A108" s="67" t="s">
        <v>578</v>
      </c>
      <c r="B108" s="17" t="s">
        <v>225</v>
      </c>
      <c r="C108" s="17" t="s">
        <v>226</v>
      </c>
      <c r="D108" s="17" t="s">
        <v>614</v>
      </c>
      <c r="E108" s="17" t="s">
        <v>59</v>
      </c>
      <c r="F108" s="68" t="s">
        <v>220</v>
      </c>
    </row>
    <row r="109" spans="1:6" ht="16" x14ac:dyDescent="0.2">
      <c r="A109" s="67" t="s">
        <v>578</v>
      </c>
      <c r="B109" s="17" t="s">
        <v>685</v>
      </c>
      <c r="C109" s="17" t="s">
        <v>227</v>
      </c>
      <c r="D109" s="17" t="s">
        <v>680</v>
      </c>
      <c r="E109" s="17" t="s">
        <v>59</v>
      </c>
      <c r="F109" s="68" t="s">
        <v>220</v>
      </c>
    </row>
    <row r="110" spans="1:6" ht="16" x14ac:dyDescent="0.2">
      <c r="A110" s="67" t="s">
        <v>578</v>
      </c>
      <c r="B110" s="17" t="s">
        <v>228</v>
      </c>
      <c r="C110" s="17" t="s">
        <v>229</v>
      </c>
      <c r="D110" s="17" t="s">
        <v>680</v>
      </c>
      <c r="E110" s="17" t="s">
        <v>59</v>
      </c>
      <c r="F110" s="68" t="s">
        <v>220</v>
      </c>
    </row>
    <row r="111" spans="1:6" ht="16" x14ac:dyDescent="0.2">
      <c r="A111" s="67" t="s">
        <v>578</v>
      </c>
      <c r="B111" s="17" t="s">
        <v>230</v>
      </c>
      <c r="C111" s="17" t="s">
        <v>231</v>
      </c>
      <c r="D111" s="17" t="s">
        <v>680</v>
      </c>
      <c r="E111" s="17" t="s">
        <v>59</v>
      </c>
      <c r="F111" s="68" t="s">
        <v>220</v>
      </c>
    </row>
    <row r="112" spans="1:6" ht="16" x14ac:dyDescent="0.2">
      <c r="A112" s="67" t="s">
        <v>578</v>
      </c>
      <c r="B112" s="17" t="s">
        <v>686</v>
      </c>
      <c r="C112" s="17" t="s">
        <v>232</v>
      </c>
      <c r="D112" s="17" t="s">
        <v>680</v>
      </c>
      <c r="E112" s="17" t="s">
        <v>59</v>
      </c>
      <c r="F112" s="68" t="s">
        <v>220</v>
      </c>
    </row>
    <row r="113" spans="1:6" ht="16" x14ac:dyDescent="0.2">
      <c r="A113" s="67" t="s">
        <v>574</v>
      </c>
      <c r="B113" s="17" t="s">
        <v>687</v>
      </c>
      <c r="C113" s="17" t="s">
        <v>688</v>
      </c>
      <c r="D113" s="17" t="s">
        <v>590</v>
      </c>
      <c r="E113" s="17" t="s">
        <v>59</v>
      </c>
      <c r="F113" s="68" t="s">
        <v>1629</v>
      </c>
    </row>
    <row r="114" spans="1:6" ht="30.75" customHeight="1" x14ac:dyDescent="0.2">
      <c r="A114" s="67" t="s">
        <v>578</v>
      </c>
      <c r="B114" s="17" t="s">
        <v>506</v>
      </c>
      <c r="C114" s="17" t="s">
        <v>233</v>
      </c>
      <c r="D114" s="17" t="s">
        <v>614</v>
      </c>
      <c r="E114" s="17" t="s">
        <v>596</v>
      </c>
      <c r="F114" s="68" t="s">
        <v>689</v>
      </c>
    </row>
    <row r="115" spans="1:6" ht="16" x14ac:dyDescent="0.2">
      <c r="A115" s="67" t="s">
        <v>578</v>
      </c>
      <c r="B115" s="17" t="s">
        <v>690</v>
      </c>
      <c r="C115" s="17" t="s">
        <v>234</v>
      </c>
      <c r="D115" s="17" t="s">
        <v>691</v>
      </c>
      <c r="E115" s="17" t="s">
        <v>59</v>
      </c>
      <c r="F115" s="68" t="s">
        <v>235</v>
      </c>
    </row>
    <row r="116" spans="1:6" ht="15" customHeight="1" x14ac:dyDescent="0.2">
      <c r="A116" s="67" t="s">
        <v>578</v>
      </c>
      <c r="B116" s="17" t="s">
        <v>470</v>
      </c>
      <c r="C116" s="17" t="s">
        <v>236</v>
      </c>
      <c r="D116" s="17" t="s">
        <v>617</v>
      </c>
      <c r="E116" s="17" t="s">
        <v>102</v>
      </c>
      <c r="F116" s="68" t="s">
        <v>237</v>
      </c>
    </row>
    <row r="117" spans="1:6" ht="16" x14ac:dyDescent="0.2">
      <c r="A117" s="67" t="s">
        <v>578</v>
      </c>
      <c r="B117" s="17" t="s">
        <v>238</v>
      </c>
      <c r="C117" s="17" t="s">
        <v>239</v>
      </c>
      <c r="D117" s="17" t="s">
        <v>692</v>
      </c>
      <c r="E117" s="17" t="s">
        <v>59</v>
      </c>
      <c r="F117" s="68" t="s">
        <v>240</v>
      </c>
    </row>
    <row r="118" spans="1:6" ht="16" x14ac:dyDescent="0.2">
      <c r="A118" s="67" t="s">
        <v>578</v>
      </c>
      <c r="B118" s="17" t="s">
        <v>693</v>
      </c>
      <c r="C118" s="17" t="s">
        <v>241</v>
      </c>
      <c r="D118" s="17" t="s">
        <v>648</v>
      </c>
      <c r="E118" s="17" t="s">
        <v>59</v>
      </c>
      <c r="F118" s="68" t="s">
        <v>242</v>
      </c>
    </row>
    <row r="119" spans="1:6" ht="16" x14ac:dyDescent="0.2">
      <c r="A119" s="67" t="s">
        <v>578</v>
      </c>
      <c r="B119" s="17" t="s">
        <v>243</v>
      </c>
      <c r="C119" s="17" t="s">
        <v>244</v>
      </c>
      <c r="D119" s="17" t="s">
        <v>648</v>
      </c>
      <c r="E119" s="17" t="s">
        <v>59</v>
      </c>
      <c r="F119" s="68" t="s">
        <v>242</v>
      </c>
    </row>
    <row r="120" spans="1:6" ht="16" x14ac:dyDescent="0.2">
      <c r="A120" s="67" t="s">
        <v>578</v>
      </c>
      <c r="B120" s="17" t="s">
        <v>245</v>
      </c>
      <c r="C120" s="17" t="s">
        <v>246</v>
      </c>
      <c r="D120" s="17" t="s">
        <v>648</v>
      </c>
      <c r="E120" s="17" t="s">
        <v>59</v>
      </c>
      <c r="F120" s="68" t="s">
        <v>242</v>
      </c>
    </row>
    <row r="121" spans="1:6" ht="16" x14ac:dyDescent="0.2">
      <c r="A121" s="67" t="s">
        <v>578</v>
      </c>
      <c r="B121" s="17" t="s">
        <v>694</v>
      </c>
      <c r="C121" s="17" t="s">
        <v>247</v>
      </c>
      <c r="D121" s="17" t="s">
        <v>648</v>
      </c>
      <c r="E121" s="17" t="s">
        <v>59</v>
      </c>
      <c r="F121" s="68" t="s">
        <v>242</v>
      </c>
    </row>
    <row r="122" spans="1:6" ht="16" x14ac:dyDescent="0.2">
      <c r="A122" s="67" t="s">
        <v>574</v>
      </c>
      <c r="B122" s="17" t="s">
        <v>695</v>
      </c>
      <c r="C122" s="17" t="s">
        <v>696</v>
      </c>
      <c r="D122" s="17" t="s">
        <v>583</v>
      </c>
      <c r="E122" s="17" t="s">
        <v>59</v>
      </c>
      <c r="F122" s="68" t="s">
        <v>697</v>
      </c>
    </row>
    <row r="123" spans="1:6" ht="16" x14ac:dyDescent="0.2">
      <c r="A123" s="67" t="s">
        <v>574</v>
      </c>
      <c r="B123" s="17" t="s">
        <v>698</v>
      </c>
      <c r="C123" s="17" t="s">
        <v>699</v>
      </c>
      <c r="D123" s="17" t="s">
        <v>590</v>
      </c>
      <c r="E123" s="17" t="s">
        <v>59</v>
      </c>
      <c r="F123" s="68" t="s">
        <v>697</v>
      </c>
    </row>
    <row r="124" spans="1:6" ht="30" customHeight="1" x14ac:dyDescent="0.2">
      <c r="A124" s="67" t="s">
        <v>578</v>
      </c>
      <c r="B124" s="17" t="s">
        <v>249</v>
      </c>
      <c r="C124" s="17" t="s">
        <v>250</v>
      </c>
      <c r="D124" s="17" t="s">
        <v>590</v>
      </c>
      <c r="E124" s="17" t="s">
        <v>102</v>
      </c>
      <c r="F124" s="68" t="s">
        <v>700</v>
      </c>
    </row>
    <row r="125" spans="1:6" ht="16" x14ac:dyDescent="0.2">
      <c r="A125" s="67" t="s">
        <v>578</v>
      </c>
      <c r="B125" s="17" t="s">
        <v>254</v>
      </c>
      <c r="C125" s="17" t="s">
        <v>255</v>
      </c>
      <c r="D125" s="17" t="s">
        <v>701</v>
      </c>
      <c r="E125" s="17" t="s">
        <v>102</v>
      </c>
      <c r="F125" s="68" t="s">
        <v>253</v>
      </c>
    </row>
    <row r="126" spans="1:6" ht="18.75" customHeight="1" x14ac:dyDescent="0.2">
      <c r="A126" s="67" t="s">
        <v>578</v>
      </c>
      <c r="B126" s="17" t="s">
        <v>704</v>
      </c>
      <c r="C126" s="17" t="s">
        <v>705</v>
      </c>
      <c r="D126" s="17" t="s">
        <v>614</v>
      </c>
      <c r="E126" s="17" t="s">
        <v>102</v>
      </c>
      <c r="F126" s="68" t="s">
        <v>256</v>
      </c>
    </row>
    <row r="127" spans="1:6" ht="16" x14ac:dyDescent="0.2">
      <c r="A127" s="67" t="s">
        <v>574</v>
      </c>
      <c r="B127" s="17" t="s">
        <v>706</v>
      </c>
      <c r="C127" s="17" t="s">
        <v>707</v>
      </c>
      <c r="D127" s="17" t="s">
        <v>708</v>
      </c>
      <c r="E127" s="17" t="s">
        <v>102</v>
      </c>
      <c r="F127" s="68" t="s">
        <v>709</v>
      </c>
    </row>
    <row r="128" spans="1:6" ht="16" x14ac:dyDescent="0.2">
      <c r="A128" s="67" t="s">
        <v>574</v>
      </c>
      <c r="B128" s="17" t="s">
        <v>710</v>
      </c>
      <c r="C128" s="17" t="s">
        <v>711</v>
      </c>
      <c r="D128" s="17" t="s">
        <v>644</v>
      </c>
      <c r="E128" s="17" t="s">
        <v>102</v>
      </c>
      <c r="F128" s="68" t="s">
        <v>709</v>
      </c>
    </row>
    <row r="129" spans="1:6" ht="30" customHeight="1" x14ac:dyDescent="0.2">
      <c r="A129" s="67" t="s">
        <v>578</v>
      </c>
      <c r="B129" s="17" t="s">
        <v>712</v>
      </c>
      <c r="C129" s="17" t="s">
        <v>713</v>
      </c>
      <c r="D129" s="17" t="s">
        <v>714</v>
      </c>
      <c r="E129" s="17" t="s">
        <v>102</v>
      </c>
      <c r="F129" s="68" t="s">
        <v>715</v>
      </c>
    </row>
    <row r="130" spans="1:6" x14ac:dyDescent="0.2">
      <c r="A130" s="67" t="s">
        <v>578</v>
      </c>
      <c r="B130" s="17" t="s">
        <v>719</v>
      </c>
      <c r="C130" s="17" t="s">
        <v>720</v>
      </c>
      <c r="D130" s="17" t="s">
        <v>617</v>
      </c>
      <c r="E130" s="17" t="s">
        <v>102</v>
      </c>
      <c r="F130" s="160" t="s">
        <v>1630</v>
      </c>
    </row>
    <row r="131" spans="1:6" x14ac:dyDescent="0.2">
      <c r="A131" s="67" t="s">
        <v>578</v>
      </c>
      <c r="B131" s="17" t="s">
        <v>721</v>
      </c>
      <c r="C131" s="17" t="s">
        <v>722</v>
      </c>
      <c r="D131" s="17" t="s">
        <v>617</v>
      </c>
      <c r="E131" s="17" t="s">
        <v>102</v>
      </c>
      <c r="F131" s="160" t="s">
        <v>1630</v>
      </c>
    </row>
    <row r="132" spans="1:6" x14ac:dyDescent="0.2">
      <c r="A132" s="67" t="s">
        <v>574</v>
      </c>
      <c r="B132" s="17" t="s">
        <v>728</v>
      </c>
      <c r="C132" s="17" t="s">
        <v>729</v>
      </c>
      <c r="D132" s="17" t="s">
        <v>577</v>
      </c>
      <c r="E132" s="17" t="s">
        <v>59</v>
      </c>
      <c r="F132" s="160" t="s">
        <v>61</v>
      </c>
    </row>
    <row r="133" spans="1:6" ht="16" x14ac:dyDescent="0.2">
      <c r="A133" s="67" t="s">
        <v>578</v>
      </c>
      <c r="B133" s="17" t="s">
        <v>734</v>
      </c>
      <c r="C133" s="17" t="s">
        <v>735</v>
      </c>
      <c r="D133" s="17" t="s">
        <v>577</v>
      </c>
      <c r="E133" s="17" t="s">
        <v>102</v>
      </c>
      <c r="F133" s="68" t="s">
        <v>608</v>
      </c>
    </row>
    <row r="134" spans="1:6" x14ac:dyDescent="0.2">
      <c r="A134" s="67" t="s">
        <v>578</v>
      </c>
      <c r="B134" s="17" t="s">
        <v>742</v>
      </c>
      <c r="C134" s="17" t="s">
        <v>743</v>
      </c>
      <c r="D134" s="17" t="s">
        <v>577</v>
      </c>
      <c r="E134" s="17" t="s">
        <v>59</v>
      </c>
      <c r="F134" s="160" t="s">
        <v>61</v>
      </c>
    </row>
    <row r="135" spans="1:6" x14ac:dyDescent="0.2">
      <c r="A135" s="67" t="s">
        <v>578</v>
      </c>
      <c r="B135" s="17" t="s">
        <v>1560</v>
      </c>
      <c r="C135" s="17" t="s">
        <v>747</v>
      </c>
      <c r="D135" s="17" t="s">
        <v>582</v>
      </c>
      <c r="E135" s="17" t="s">
        <v>102</v>
      </c>
      <c r="F135" s="160" t="s">
        <v>103</v>
      </c>
    </row>
    <row r="136" spans="1:6" x14ac:dyDescent="0.2">
      <c r="A136" s="67" t="s">
        <v>578</v>
      </c>
      <c r="B136" s="17" t="s">
        <v>1561</v>
      </c>
      <c r="C136" s="17" t="s">
        <v>749</v>
      </c>
      <c r="D136" s="17" t="s">
        <v>582</v>
      </c>
      <c r="E136" s="17" t="s">
        <v>102</v>
      </c>
      <c r="F136" s="160" t="s">
        <v>103</v>
      </c>
    </row>
    <row r="137" spans="1:6" x14ac:dyDescent="0.2">
      <c r="A137" s="67" t="s">
        <v>574</v>
      </c>
      <c r="B137" s="17" t="s">
        <v>752</v>
      </c>
      <c r="C137" s="17" t="s">
        <v>753</v>
      </c>
      <c r="D137" s="17" t="s">
        <v>582</v>
      </c>
      <c r="E137" s="17" t="s">
        <v>102</v>
      </c>
      <c r="F137" s="160" t="s">
        <v>103</v>
      </c>
    </row>
    <row r="138" spans="1:6" x14ac:dyDescent="0.2">
      <c r="A138" s="67" t="s">
        <v>574</v>
      </c>
      <c r="B138" s="17" t="s">
        <v>754</v>
      </c>
      <c r="C138" s="17" t="s">
        <v>755</v>
      </c>
      <c r="D138" s="17" t="s">
        <v>582</v>
      </c>
      <c r="E138" s="17" t="s">
        <v>59</v>
      </c>
      <c r="F138" s="160" t="s">
        <v>1641</v>
      </c>
    </row>
    <row r="139" spans="1:6" ht="16" x14ac:dyDescent="0.2">
      <c r="A139" s="67" t="s">
        <v>578</v>
      </c>
      <c r="B139" s="17" t="s">
        <v>762</v>
      </c>
      <c r="C139" s="17" t="s">
        <v>763</v>
      </c>
      <c r="D139" s="17" t="s">
        <v>582</v>
      </c>
      <c r="E139" s="17" t="s">
        <v>59</v>
      </c>
      <c r="F139" s="68" t="s">
        <v>1646</v>
      </c>
    </row>
    <row r="140" spans="1:6" ht="16" x14ac:dyDescent="0.2">
      <c r="A140" s="67" t="s">
        <v>578</v>
      </c>
      <c r="B140" s="17" t="s">
        <v>770</v>
      </c>
      <c r="C140" s="17" t="s">
        <v>771</v>
      </c>
      <c r="D140" s="17" t="s">
        <v>582</v>
      </c>
      <c r="E140" s="17" t="s">
        <v>102</v>
      </c>
      <c r="F140" s="68" t="s">
        <v>103</v>
      </c>
    </row>
    <row r="141" spans="1:6" x14ac:dyDescent="0.2">
      <c r="A141" s="67" t="s">
        <v>574</v>
      </c>
      <c r="B141" s="17" t="s">
        <v>774</v>
      </c>
      <c r="C141" s="17" t="s">
        <v>775</v>
      </c>
      <c r="D141" s="17" t="s">
        <v>776</v>
      </c>
      <c r="E141" s="17" t="s">
        <v>59</v>
      </c>
      <c r="F141" s="160" t="s">
        <v>1631</v>
      </c>
    </row>
    <row r="142" spans="1:6" x14ac:dyDescent="0.2">
      <c r="A142" s="67" t="s">
        <v>574</v>
      </c>
      <c r="B142" s="17" t="s">
        <v>783</v>
      </c>
      <c r="C142" s="17" t="s">
        <v>784</v>
      </c>
      <c r="D142" s="17" t="s">
        <v>604</v>
      </c>
      <c r="E142" s="17" t="s">
        <v>59</v>
      </c>
      <c r="F142" s="160" t="s">
        <v>120</v>
      </c>
    </row>
    <row r="143" spans="1:6" ht="16" x14ac:dyDescent="0.2">
      <c r="A143" s="67" t="s">
        <v>574</v>
      </c>
      <c r="B143" s="17" t="s">
        <v>801</v>
      </c>
      <c r="C143" s="17" t="s">
        <v>802</v>
      </c>
      <c r="D143" s="17" t="s">
        <v>592</v>
      </c>
      <c r="E143" s="17" t="s">
        <v>59</v>
      </c>
      <c r="F143" s="68" t="s">
        <v>1647</v>
      </c>
    </row>
    <row r="144" spans="1:6" ht="16" x14ac:dyDescent="0.2">
      <c r="A144" s="67" t="s">
        <v>574</v>
      </c>
      <c r="B144" s="17" t="s">
        <v>805</v>
      </c>
      <c r="C144" s="17" t="s">
        <v>806</v>
      </c>
      <c r="D144" s="17" t="s">
        <v>592</v>
      </c>
      <c r="E144" s="17" t="s">
        <v>59</v>
      </c>
      <c r="F144" s="68" t="s">
        <v>372</v>
      </c>
    </row>
    <row r="145" spans="1:6" ht="16" x14ac:dyDescent="0.2">
      <c r="A145" s="67" t="s">
        <v>574</v>
      </c>
      <c r="B145" s="17" t="s">
        <v>822</v>
      </c>
      <c r="C145" s="17" t="s">
        <v>823</v>
      </c>
      <c r="D145" s="17" t="s">
        <v>610</v>
      </c>
      <c r="E145" s="17" t="s">
        <v>59</v>
      </c>
      <c r="F145" s="68" t="s">
        <v>135</v>
      </c>
    </row>
    <row r="146" spans="1:6" ht="16" x14ac:dyDescent="0.2">
      <c r="A146" s="67" t="s">
        <v>578</v>
      </c>
      <c r="B146" s="17" t="s">
        <v>275</v>
      </c>
      <c r="C146" s="17" t="s">
        <v>276</v>
      </c>
      <c r="D146" s="17" t="s">
        <v>828</v>
      </c>
      <c r="E146" s="17" t="s">
        <v>102</v>
      </c>
      <c r="F146" s="68" t="s">
        <v>253</v>
      </c>
    </row>
    <row r="147" spans="1:6" ht="16" x14ac:dyDescent="0.2">
      <c r="A147" s="67" t="s">
        <v>578</v>
      </c>
      <c r="B147" s="17" t="s">
        <v>829</v>
      </c>
      <c r="C147" s="17" t="s">
        <v>830</v>
      </c>
      <c r="D147" s="17" t="s">
        <v>831</v>
      </c>
      <c r="E147" s="17" t="s">
        <v>59</v>
      </c>
      <c r="F147" s="68" t="s">
        <v>1648</v>
      </c>
    </row>
    <row r="148" spans="1:6" ht="32" x14ac:dyDescent="0.2">
      <c r="A148" s="67" t="s">
        <v>574</v>
      </c>
      <c r="B148" s="17" t="s">
        <v>835</v>
      </c>
      <c r="C148" s="17" t="s">
        <v>836</v>
      </c>
      <c r="D148" s="17" t="s">
        <v>140</v>
      </c>
      <c r="E148" s="17" t="s">
        <v>596</v>
      </c>
      <c r="F148" s="68" t="s">
        <v>1649</v>
      </c>
    </row>
    <row r="149" spans="1:6" ht="16" x14ac:dyDescent="0.2">
      <c r="A149" s="67" t="s">
        <v>578</v>
      </c>
      <c r="B149" s="17" t="s">
        <v>1565</v>
      </c>
      <c r="C149" s="17" t="s">
        <v>842</v>
      </c>
      <c r="D149" s="17" t="s">
        <v>614</v>
      </c>
      <c r="E149" s="17" t="s">
        <v>59</v>
      </c>
      <c r="F149" s="68" t="s">
        <v>140</v>
      </c>
    </row>
    <row r="150" spans="1:6" ht="16" x14ac:dyDescent="0.2">
      <c r="A150" s="67" t="s">
        <v>578</v>
      </c>
      <c r="B150" s="17" t="s">
        <v>1490</v>
      </c>
      <c r="C150" s="17" t="s">
        <v>284</v>
      </c>
      <c r="D150" s="17" t="s">
        <v>614</v>
      </c>
      <c r="E150" s="17" t="s">
        <v>59</v>
      </c>
      <c r="F150" s="68" t="s">
        <v>140</v>
      </c>
    </row>
    <row r="151" spans="1:6" ht="16" x14ac:dyDescent="0.2">
      <c r="A151" s="67" t="s">
        <v>578</v>
      </c>
      <c r="B151" s="17" t="s">
        <v>890</v>
      </c>
      <c r="C151" s="17" t="s">
        <v>891</v>
      </c>
      <c r="D151" s="17" t="s">
        <v>638</v>
      </c>
      <c r="E151" s="17" t="s">
        <v>102</v>
      </c>
      <c r="F151" s="68" t="s">
        <v>173</v>
      </c>
    </row>
    <row r="152" spans="1:6" x14ac:dyDescent="0.2">
      <c r="A152" s="67" t="s">
        <v>578</v>
      </c>
      <c r="B152" s="17" t="s">
        <v>894</v>
      </c>
      <c r="C152" s="17" t="s">
        <v>895</v>
      </c>
      <c r="D152" s="17" t="s">
        <v>638</v>
      </c>
      <c r="E152" s="17" t="s">
        <v>59</v>
      </c>
      <c r="F152" s="160" t="s">
        <v>1642</v>
      </c>
    </row>
    <row r="153" spans="1:6" x14ac:dyDescent="0.2">
      <c r="A153" s="67" t="s">
        <v>574</v>
      </c>
      <c r="B153" s="17" t="s">
        <v>896</v>
      </c>
      <c r="C153" s="17" t="s">
        <v>897</v>
      </c>
      <c r="D153" s="17" t="s">
        <v>638</v>
      </c>
      <c r="E153" s="17" t="s">
        <v>59</v>
      </c>
      <c r="F153" s="160" t="s">
        <v>1642</v>
      </c>
    </row>
    <row r="154" spans="1:6" x14ac:dyDescent="0.2">
      <c r="A154" s="67" t="s">
        <v>574</v>
      </c>
      <c r="B154" s="17" t="s">
        <v>898</v>
      </c>
      <c r="C154" s="17" t="s">
        <v>899</v>
      </c>
      <c r="D154" s="17" t="s">
        <v>638</v>
      </c>
      <c r="E154" s="17" t="s">
        <v>59</v>
      </c>
      <c r="F154" s="160" t="s">
        <v>1642</v>
      </c>
    </row>
    <row r="155" spans="1:6" x14ac:dyDescent="0.2">
      <c r="A155" s="67" t="s">
        <v>574</v>
      </c>
      <c r="B155" s="17" t="s">
        <v>900</v>
      </c>
      <c r="C155" s="17" t="s">
        <v>901</v>
      </c>
      <c r="D155" s="17" t="s">
        <v>638</v>
      </c>
      <c r="E155" s="17" t="s">
        <v>59</v>
      </c>
      <c r="F155" s="160" t="s">
        <v>1642</v>
      </c>
    </row>
    <row r="156" spans="1:6" ht="16" x14ac:dyDescent="0.2">
      <c r="A156" s="67" t="s">
        <v>578</v>
      </c>
      <c r="B156" s="17" t="s">
        <v>917</v>
      </c>
      <c r="C156" s="17" t="s">
        <v>918</v>
      </c>
      <c r="D156" s="17" t="s">
        <v>919</v>
      </c>
      <c r="E156" s="17" t="s">
        <v>102</v>
      </c>
      <c r="F156" s="68" t="s">
        <v>123</v>
      </c>
    </row>
    <row r="157" spans="1:6" ht="16" x14ac:dyDescent="0.2">
      <c r="A157" s="67" t="s">
        <v>578</v>
      </c>
      <c r="B157" s="17" t="s">
        <v>177</v>
      </c>
      <c r="C157" s="17" t="s">
        <v>178</v>
      </c>
      <c r="D157" s="17" t="s">
        <v>644</v>
      </c>
      <c r="E157" s="17" t="s">
        <v>59</v>
      </c>
      <c r="F157" s="68" t="s">
        <v>179</v>
      </c>
    </row>
    <row r="158" spans="1:6" ht="16" x14ac:dyDescent="0.2">
      <c r="A158" s="67" t="s">
        <v>574</v>
      </c>
      <c r="B158" s="17" t="s">
        <v>935</v>
      </c>
      <c r="C158" s="17" t="s">
        <v>936</v>
      </c>
      <c r="D158" s="17" t="s">
        <v>644</v>
      </c>
      <c r="E158" s="17" t="s">
        <v>102</v>
      </c>
      <c r="F158" s="68" t="s">
        <v>709</v>
      </c>
    </row>
    <row r="159" spans="1:6" ht="16" x14ac:dyDescent="0.2">
      <c r="A159" s="67" t="s">
        <v>574</v>
      </c>
      <c r="B159" s="17" t="s">
        <v>937</v>
      </c>
      <c r="C159" s="17" t="s">
        <v>938</v>
      </c>
      <c r="D159" s="17" t="s">
        <v>644</v>
      </c>
      <c r="E159" s="17" t="s">
        <v>102</v>
      </c>
      <c r="F159" s="68" t="s">
        <v>709</v>
      </c>
    </row>
    <row r="160" spans="1:6" x14ac:dyDescent="0.2">
      <c r="A160" s="67" t="s">
        <v>578</v>
      </c>
      <c r="B160" s="17" t="s">
        <v>943</v>
      </c>
      <c r="C160" s="17" t="s">
        <v>944</v>
      </c>
      <c r="D160" s="17" t="s">
        <v>644</v>
      </c>
      <c r="E160" s="17" t="s">
        <v>102</v>
      </c>
      <c r="F160" s="160" t="s">
        <v>709</v>
      </c>
    </row>
    <row r="161" spans="1:6" ht="16" x14ac:dyDescent="0.2">
      <c r="A161" s="67" t="s">
        <v>578</v>
      </c>
      <c r="B161" s="17" t="s">
        <v>945</v>
      </c>
      <c r="C161" s="17" t="s">
        <v>946</v>
      </c>
      <c r="D161" s="17" t="s">
        <v>644</v>
      </c>
      <c r="E161" s="17" t="s">
        <v>59</v>
      </c>
      <c r="F161" s="68" t="s">
        <v>1650</v>
      </c>
    </row>
    <row r="162" spans="1:6" ht="16" x14ac:dyDescent="0.2">
      <c r="A162" s="67" t="s">
        <v>578</v>
      </c>
      <c r="B162" s="17" t="s">
        <v>947</v>
      </c>
      <c r="C162" s="17" t="s">
        <v>948</v>
      </c>
      <c r="D162" s="17" t="s">
        <v>644</v>
      </c>
      <c r="E162" s="17" t="s">
        <v>1651</v>
      </c>
      <c r="F162" s="68" t="s">
        <v>179</v>
      </c>
    </row>
    <row r="163" spans="1:6" ht="32" x14ac:dyDescent="0.2">
      <c r="A163" s="67" t="s">
        <v>578</v>
      </c>
      <c r="B163" s="17" t="s">
        <v>949</v>
      </c>
      <c r="C163" s="17" t="s">
        <v>950</v>
      </c>
      <c r="D163" s="17" t="s">
        <v>644</v>
      </c>
      <c r="E163" s="17" t="s">
        <v>102</v>
      </c>
      <c r="F163" s="68" t="s">
        <v>1632</v>
      </c>
    </row>
    <row r="164" spans="1:6" x14ac:dyDescent="0.2">
      <c r="A164" s="67" t="s">
        <v>578</v>
      </c>
      <c r="B164" s="17" t="s">
        <v>956</v>
      </c>
      <c r="C164" s="17" t="s">
        <v>957</v>
      </c>
      <c r="D164" s="17" t="s">
        <v>646</v>
      </c>
      <c r="E164" s="17" t="s">
        <v>59</v>
      </c>
      <c r="F164" s="160" t="s">
        <v>181</v>
      </c>
    </row>
    <row r="165" spans="1:6" ht="16" x14ac:dyDescent="0.2">
      <c r="A165" s="67" t="s">
        <v>578</v>
      </c>
      <c r="B165" s="17" t="s">
        <v>962</v>
      </c>
      <c r="C165" s="17" t="s">
        <v>963</v>
      </c>
      <c r="D165" s="17" t="s">
        <v>651</v>
      </c>
      <c r="E165" s="17" t="s">
        <v>59</v>
      </c>
      <c r="F165" s="68" t="s">
        <v>185</v>
      </c>
    </row>
    <row r="166" spans="1:6" x14ac:dyDescent="0.2">
      <c r="A166" s="67" t="s">
        <v>574</v>
      </c>
      <c r="B166" s="17" t="s">
        <v>975</v>
      </c>
      <c r="C166" s="17" t="s">
        <v>976</v>
      </c>
      <c r="D166" s="17" t="s">
        <v>587</v>
      </c>
      <c r="E166" s="17" t="s">
        <v>102</v>
      </c>
      <c r="F166" s="160" t="s">
        <v>1633</v>
      </c>
    </row>
    <row r="167" spans="1:6" x14ac:dyDescent="0.2">
      <c r="A167" s="67" t="s">
        <v>574</v>
      </c>
      <c r="B167" s="17" t="s">
        <v>979</v>
      </c>
      <c r="C167" s="17" t="s">
        <v>980</v>
      </c>
      <c r="D167" s="17" t="s">
        <v>587</v>
      </c>
      <c r="E167" s="17" t="s">
        <v>59</v>
      </c>
      <c r="F167" s="160" t="s">
        <v>189</v>
      </c>
    </row>
    <row r="168" spans="1:6" x14ac:dyDescent="0.2">
      <c r="A168" s="67" t="s">
        <v>574</v>
      </c>
      <c r="B168" s="17" t="s">
        <v>983</v>
      </c>
      <c r="C168" s="17" t="s">
        <v>984</v>
      </c>
      <c r="D168" s="17" t="s">
        <v>587</v>
      </c>
      <c r="E168" s="17" t="s">
        <v>59</v>
      </c>
      <c r="F168" s="160" t="s">
        <v>189</v>
      </c>
    </row>
    <row r="169" spans="1:6" x14ac:dyDescent="0.2">
      <c r="A169" s="67" t="s">
        <v>578</v>
      </c>
      <c r="B169" s="17" t="s">
        <v>987</v>
      </c>
      <c r="C169" s="17" t="s">
        <v>988</v>
      </c>
      <c r="D169" s="17" t="s">
        <v>587</v>
      </c>
      <c r="E169" s="17" t="s">
        <v>102</v>
      </c>
      <c r="F169" s="160" t="s">
        <v>1633</v>
      </c>
    </row>
    <row r="170" spans="1:6" x14ac:dyDescent="0.2">
      <c r="A170" s="67" t="s">
        <v>574</v>
      </c>
      <c r="B170" s="17" t="s">
        <v>993</v>
      </c>
      <c r="C170" s="17" t="s">
        <v>994</v>
      </c>
      <c r="D170" s="17" t="s">
        <v>587</v>
      </c>
      <c r="E170" s="17" t="s">
        <v>102</v>
      </c>
      <c r="F170" s="160" t="s">
        <v>653</v>
      </c>
    </row>
    <row r="171" spans="1:6" x14ac:dyDescent="0.2">
      <c r="A171" s="67" t="s">
        <v>574</v>
      </c>
      <c r="B171" s="17" t="s">
        <v>995</v>
      </c>
      <c r="C171" s="17" t="s">
        <v>996</v>
      </c>
      <c r="D171" s="17" t="s">
        <v>587</v>
      </c>
      <c r="E171" s="17" t="s">
        <v>102</v>
      </c>
      <c r="F171" s="160" t="s">
        <v>653</v>
      </c>
    </row>
    <row r="172" spans="1:6" ht="16" x14ac:dyDescent="0.2">
      <c r="A172" s="67" t="s">
        <v>578</v>
      </c>
      <c r="B172" s="17" t="s">
        <v>1007</v>
      </c>
      <c r="C172" s="17" t="s">
        <v>1008</v>
      </c>
      <c r="D172" s="17" t="s">
        <v>659</v>
      </c>
      <c r="E172" s="17" t="s">
        <v>596</v>
      </c>
      <c r="F172" s="68" t="s">
        <v>1652</v>
      </c>
    </row>
    <row r="173" spans="1:6" ht="16" x14ac:dyDescent="0.2">
      <c r="A173" s="67" t="s">
        <v>574</v>
      </c>
      <c r="B173" s="17" t="s">
        <v>1015</v>
      </c>
      <c r="C173" s="17" t="s">
        <v>1016</v>
      </c>
      <c r="D173" s="17" t="s">
        <v>583</v>
      </c>
      <c r="E173" s="17" t="s">
        <v>59</v>
      </c>
      <c r="F173" s="68" t="s">
        <v>199</v>
      </c>
    </row>
    <row r="174" spans="1:6" ht="16" x14ac:dyDescent="0.2">
      <c r="A174" s="67" t="s">
        <v>574</v>
      </c>
      <c r="B174" s="17" t="s">
        <v>1017</v>
      </c>
      <c r="C174" s="17" t="s">
        <v>1018</v>
      </c>
      <c r="D174" s="17" t="s">
        <v>583</v>
      </c>
      <c r="E174" s="17" t="s">
        <v>59</v>
      </c>
      <c r="F174" s="68" t="s">
        <v>199</v>
      </c>
    </row>
    <row r="175" spans="1:6" ht="16" x14ac:dyDescent="0.2">
      <c r="A175" s="67" t="s">
        <v>578</v>
      </c>
      <c r="B175" s="17" t="s">
        <v>1033</v>
      </c>
      <c r="C175" s="17" t="s">
        <v>1034</v>
      </c>
      <c r="D175" s="17" t="s">
        <v>670</v>
      </c>
      <c r="E175" s="17" t="s">
        <v>59</v>
      </c>
      <c r="F175" s="68" t="s">
        <v>211</v>
      </c>
    </row>
    <row r="176" spans="1:6" ht="16" x14ac:dyDescent="0.2">
      <c r="A176" s="67" t="s">
        <v>578</v>
      </c>
      <c r="B176" s="17" t="s">
        <v>312</v>
      </c>
      <c r="C176" s="17" t="s">
        <v>313</v>
      </c>
      <c r="D176" s="17" t="s">
        <v>580</v>
      </c>
      <c r="E176" s="17" t="s">
        <v>59</v>
      </c>
      <c r="F176" s="68" t="s">
        <v>63</v>
      </c>
    </row>
    <row r="177" spans="1:6" ht="16" x14ac:dyDescent="0.2">
      <c r="A177" s="67" t="s">
        <v>578</v>
      </c>
      <c r="B177" s="17" t="s">
        <v>1035</v>
      </c>
      <c r="C177" s="17" t="s">
        <v>1036</v>
      </c>
      <c r="D177" s="17" t="s">
        <v>580</v>
      </c>
      <c r="E177" s="17" t="s">
        <v>59</v>
      </c>
      <c r="F177" s="68" t="s">
        <v>63</v>
      </c>
    </row>
    <row r="178" spans="1:6" ht="16" x14ac:dyDescent="0.2">
      <c r="A178" s="67" t="s">
        <v>574</v>
      </c>
      <c r="B178" s="17" t="s">
        <v>1055</v>
      </c>
      <c r="C178" s="17" t="s">
        <v>1056</v>
      </c>
      <c r="D178" s="17" t="s">
        <v>678</v>
      </c>
      <c r="E178" s="17" t="s">
        <v>59</v>
      </c>
      <c r="F178" s="68" t="s">
        <v>215</v>
      </c>
    </row>
    <row r="179" spans="1:6" ht="16" x14ac:dyDescent="0.2">
      <c r="A179" s="67" t="s">
        <v>578</v>
      </c>
      <c r="B179" s="17" t="s">
        <v>1554</v>
      </c>
      <c r="C179" s="17" t="s">
        <v>1062</v>
      </c>
      <c r="D179" s="17" t="s">
        <v>680</v>
      </c>
      <c r="E179" s="17" t="s">
        <v>59</v>
      </c>
      <c r="F179" s="68" t="s">
        <v>242</v>
      </c>
    </row>
    <row r="180" spans="1:6" x14ac:dyDescent="0.2">
      <c r="A180" s="67" t="s">
        <v>578</v>
      </c>
      <c r="B180" s="17" t="s">
        <v>1065</v>
      </c>
      <c r="C180" s="17" t="s">
        <v>1066</v>
      </c>
      <c r="D180" s="17" t="s">
        <v>680</v>
      </c>
      <c r="E180" s="17" t="s">
        <v>102</v>
      </c>
      <c r="F180" s="160" t="s">
        <v>256</v>
      </c>
    </row>
    <row r="181" spans="1:6" x14ac:dyDescent="0.2">
      <c r="A181" s="67" t="s">
        <v>574</v>
      </c>
      <c r="B181" s="17" t="s">
        <v>1067</v>
      </c>
      <c r="C181" s="17" t="s">
        <v>1068</v>
      </c>
      <c r="D181" s="17" t="s">
        <v>680</v>
      </c>
      <c r="E181" s="17" t="s">
        <v>102</v>
      </c>
      <c r="F181" s="160" t="s">
        <v>256</v>
      </c>
    </row>
    <row r="182" spans="1:6" x14ac:dyDescent="0.2">
      <c r="A182" s="67" t="s">
        <v>574</v>
      </c>
      <c r="B182" s="17" t="s">
        <v>1069</v>
      </c>
      <c r="C182" s="17" t="s">
        <v>1070</v>
      </c>
      <c r="D182" s="17" t="s">
        <v>680</v>
      </c>
      <c r="E182" s="17" t="s">
        <v>59</v>
      </c>
      <c r="F182" s="160" t="s">
        <v>220</v>
      </c>
    </row>
    <row r="183" spans="1:6" x14ac:dyDescent="0.2">
      <c r="A183" s="67" t="s">
        <v>578</v>
      </c>
      <c r="B183" s="17" t="s">
        <v>1071</v>
      </c>
      <c r="C183" s="17" t="s">
        <v>1072</v>
      </c>
      <c r="D183" s="17" t="s">
        <v>680</v>
      </c>
      <c r="E183" s="17" t="s">
        <v>59</v>
      </c>
      <c r="F183" s="160" t="s">
        <v>220</v>
      </c>
    </row>
    <row r="184" spans="1:6" x14ac:dyDescent="0.2">
      <c r="A184" s="67" t="s">
        <v>578</v>
      </c>
      <c r="B184" s="17" t="s">
        <v>1077</v>
      </c>
      <c r="C184" s="17" t="s">
        <v>1078</v>
      </c>
      <c r="D184" s="17" t="s">
        <v>680</v>
      </c>
      <c r="E184" s="17" t="s">
        <v>59</v>
      </c>
      <c r="F184" s="160" t="s">
        <v>220</v>
      </c>
    </row>
    <row r="185" spans="1:6" x14ac:dyDescent="0.2">
      <c r="A185" s="67" t="s">
        <v>578</v>
      </c>
      <c r="B185" s="17" t="s">
        <v>1083</v>
      </c>
      <c r="C185" s="17" t="s">
        <v>1084</v>
      </c>
      <c r="D185" s="17" t="s">
        <v>680</v>
      </c>
      <c r="E185" s="17" t="s">
        <v>59</v>
      </c>
      <c r="F185" s="160" t="s">
        <v>220</v>
      </c>
    </row>
    <row r="186" spans="1:6" x14ac:dyDescent="0.2">
      <c r="A186" s="67" t="s">
        <v>578</v>
      </c>
      <c r="B186" s="17" t="s">
        <v>1093</v>
      </c>
      <c r="C186" s="17" t="s">
        <v>1094</v>
      </c>
      <c r="D186" s="17" t="s">
        <v>691</v>
      </c>
      <c r="E186" s="17" t="s">
        <v>102</v>
      </c>
      <c r="F186" s="160" t="s">
        <v>1634</v>
      </c>
    </row>
    <row r="187" spans="1:6" ht="16" x14ac:dyDescent="0.2">
      <c r="A187" s="67" t="s">
        <v>578</v>
      </c>
      <c r="B187" s="17" t="s">
        <v>1097</v>
      </c>
      <c r="C187" s="17" t="s">
        <v>1098</v>
      </c>
      <c r="D187" s="17" t="s">
        <v>691</v>
      </c>
      <c r="E187" s="17" t="s">
        <v>596</v>
      </c>
      <c r="F187" s="68" t="s">
        <v>1653</v>
      </c>
    </row>
    <row r="188" spans="1:6" x14ac:dyDescent="0.2">
      <c r="A188" s="67" t="s">
        <v>578</v>
      </c>
      <c r="B188" s="17" t="s">
        <v>1553</v>
      </c>
      <c r="C188" s="17" t="s">
        <v>1099</v>
      </c>
      <c r="D188" s="17" t="s">
        <v>691</v>
      </c>
      <c r="E188" s="17" t="s">
        <v>102</v>
      </c>
      <c r="F188" s="160" t="s">
        <v>1634</v>
      </c>
    </row>
    <row r="189" spans="1:6" ht="16" x14ac:dyDescent="0.2">
      <c r="A189" s="67" t="s">
        <v>578</v>
      </c>
      <c r="B189" s="17" t="s">
        <v>1123</v>
      </c>
      <c r="C189" s="17" t="s">
        <v>1124</v>
      </c>
      <c r="D189" s="17" t="s">
        <v>648</v>
      </c>
      <c r="E189" s="17" t="s">
        <v>59</v>
      </c>
      <c r="F189" s="68" t="s">
        <v>649</v>
      </c>
    </row>
    <row r="190" spans="1:6" ht="16" x14ac:dyDescent="0.2">
      <c r="A190" s="67" t="s">
        <v>578</v>
      </c>
      <c r="B190" s="17" t="s">
        <v>1551</v>
      </c>
      <c r="C190" s="17" t="s">
        <v>1139</v>
      </c>
      <c r="D190" s="17" t="s">
        <v>1140</v>
      </c>
      <c r="E190" s="17" t="s">
        <v>59</v>
      </c>
      <c r="F190" s="68" t="s">
        <v>1635</v>
      </c>
    </row>
    <row r="191" spans="1:6" ht="32" x14ac:dyDescent="0.2">
      <c r="A191" s="67" t="s">
        <v>578</v>
      </c>
      <c r="B191" s="17" t="s">
        <v>1149</v>
      </c>
      <c r="C191" s="17" t="s">
        <v>326</v>
      </c>
      <c r="D191" s="17" t="s">
        <v>639</v>
      </c>
      <c r="E191" s="17" t="s">
        <v>596</v>
      </c>
      <c r="F191" s="68" t="s">
        <v>1654</v>
      </c>
    </row>
    <row r="192" spans="1:6" x14ac:dyDescent="0.2">
      <c r="A192" s="67" t="s">
        <v>574</v>
      </c>
      <c r="B192" s="17" t="s">
        <v>1151</v>
      </c>
      <c r="C192" s="17" t="s">
        <v>1152</v>
      </c>
      <c r="D192" s="17" t="s">
        <v>639</v>
      </c>
      <c r="E192" s="17" t="s">
        <v>59</v>
      </c>
      <c r="F192" s="160" t="s">
        <v>1636</v>
      </c>
    </row>
    <row r="193" spans="1:6" x14ac:dyDescent="0.2">
      <c r="A193" s="67" t="s">
        <v>578</v>
      </c>
      <c r="B193" s="17" t="s">
        <v>1153</v>
      </c>
      <c r="C193" s="17" t="s">
        <v>1154</v>
      </c>
      <c r="D193" s="17" t="s">
        <v>1155</v>
      </c>
      <c r="E193" s="17" t="s">
        <v>102</v>
      </c>
      <c r="F193" s="160" t="s">
        <v>1637</v>
      </c>
    </row>
    <row r="194" spans="1:6" x14ac:dyDescent="0.2">
      <c r="A194" s="67" t="s">
        <v>574</v>
      </c>
      <c r="B194" s="17" t="s">
        <v>1158</v>
      </c>
      <c r="C194" s="17" t="s">
        <v>1159</v>
      </c>
      <c r="D194" s="17" t="s">
        <v>1155</v>
      </c>
      <c r="E194" s="17" t="s">
        <v>59</v>
      </c>
      <c r="F194" s="160" t="s">
        <v>1638</v>
      </c>
    </row>
    <row r="195" spans="1:6" ht="16" x14ac:dyDescent="0.2">
      <c r="A195" s="67" t="s">
        <v>578</v>
      </c>
      <c r="B195" s="17" t="s">
        <v>1549</v>
      </c>
      <c r="C195" s="17" t="s">
        <v>128</v>
      </c>
      <c r="D195" s="17" t="s">
        <v>607</v>
      </c>
      <c r="E195" s="17" t="s">
        <v>102</v>
      </c>
      <c r="F195" s="68" t="s">
        <v>123</v>
      </c>
    </row>
    <row r="196" spans="1:6" ht="16" x14ac:dyDescent="0.2">
      <c r="A196" s="67" t="s">
        <v>578</v>
      </c>
      <c r="B196" s="17" t="s">
        <v>1486</v>
      </c>
      <c r="C196" s="17" t="s">
        <v>329</v>
      </c>
      <c r="D196" s="17" t="s">
        <v>607</v>
      </c>
      <c r="E196" s="17" t="s">
        <v>102</v>
      </c>
      <c r="F196" s="68" t="s">
        <v>123</v>
      </c>
    </row>
    <row r="197" spans="1:6" x14ac:dyDescent="0.2">
      <c r="A197" s="67" t="s">
        <v>574</v>
      </c>
      <c r="B197" s="17" t="s">
        <v>1169</v>
      </c>
      <c r="C197" s="17" t="s">
        <v>1170</v>
      </c>
      <c r="D197" s="17" t="s">
        <v>607</v>
      </c>
      <c r="E197" s="17" t="s">
        <v>59</v>
      </c>
      <c r="F197" s="160" t="s">
        <v>1639</v>
      </c>
    </row>
    <row r="198" spans="1:6" ht="32" x14ac:dyDescent="0.2">
      <c r="A198" s="67" t="s">
        <v>578</v>
      </c>
      <c r="B198" s="17" t="s">
        <v>1173</v>
      </c>
      <c r="C198" s="17" t="s">
        <v>1174</v>
      </c>
      <c r="D198" s="17" t="s">
        <v>607</v>
      </c>
      <c r="E198" s="17" t="s">
        <v>102</v>
      </c>
      <c r="F198" s="68" t="s">
        <v>1640</v>
      </c>
    </row>
    <row r="199" spans="1:6" ht="15" customHeight="1" x14ac:dyDescent="0.2">
      <c r="A199" s="71" t="s">
        <v>578</v>
      </c>
      <c r="B199" s="1" t="s">
        <v>666</v>
      </c>
      <c r="C199" s="1" t="s">
        <v>667</v>
      </c>
      <c r="D199" s="1" t="s">
        <v>583</v>
      </c>
      <c r="E199" s="1" t="s">
        <v>59</v>
      </c>
      <c r="F199" s="160" t="s">
        <v>1656</v>
      </c>
    </row>
    <row r="200" spans="1:6" x14ac:dyDescent="0.2">
      <c r="A200" s="71" t="s">
        <v>578</v>
      </c>
      <c r="B200" s="1" t="s">
        <v>302</v>
      </c>
      <c r="C200" s="1" t="s">
        <v>303</v>
      </c>
      <c r="D200" s="1" t="s">
        <v>587</v>
      </c>
      <c r="E200" s="1" t="s">
        <v>102</v>
      </c>
      <c r="F200" s="160" t="s">
        <v>1655</v>
      </c>
    </row>
    <row r="201" spans="1:6" x14ac:dyDescent="0.2">
      <c r="A201" s="71" t="s">
        <v>578</v>
      </c>
      <c r="B201" s="1" t="s">
        <v>1566</v>
      </c>
      <c r="C201" s="1" t="s">
        <v>834</v>
      </c>
      <c r="D201" s="1" t="s">
        <v>701</v>
      </c>
      <c r="E201" s="1" t="s">
        <v>102</v>
      </c>
      <c r="F201" s="160" t="s">
        <v>253</v>
      </c>
    </row>
    <row r="202" spans="1:6" x14ac:dyDescent="0.2">
      <c r="A202" s="71" t="s">
        <v>578</v>
      </c>
      <c r="B202" s="1" t="s">
        <v>615</v>
      </c>
      <c r="C202" s="1" t="s">
        <v>301</v>
      </c>
      <c r="D202" s="1" t="s">
        <v>587</v>
      </c>
      <c r="E202" s="1" t="s">
        <v>718</v>
      </c>
      <c r="F202" s="160" t="s">
        <v>718</v>
      </c>
    </row>
    <row r="203" spans="1:6" x14ac:dyDescent="0.2">
      <c r="A203" s="71" t="s">
        <v>578</v>
      </c>
      <c r="B203" s="1" t="s">
        <v>620</v>
      </c>
      <c r="C203" s="1" t="s">
        <v>621</v>
      </c>
      <c r="D203" s="1" t="s">
        <v>614</v>
      </c>
      <c r="E203" s="1" t="s">
        <v>718</v>
      </c>
      <c r="F203" s="160" t="s">
        <v>718</v>
      </c>
    </row>
    <row r="204" spans="1:6" ht="75.75" customHeight="1" x14ac:dyDescent="0.2">
      <c r="A204" s="71" t="s">
        <v>578</v>
      </c>
      <c r="B204" s="1" t="s">
        <v>264</v>
      </c>
      <c r="C204" s="1" t="s">
        <v>265</v>
      </c>
      <c r="D204" s="1" t="s">
        <v>582</v>
      </c>
      <c r="E204" s="1" t="s">
        <v>718</v>
      </c>
      <c r="F204" s="160" t="s">
        <v>718</v>
      </c>
    </row>
    <row r="205" spans="1:6" ht="16.5" customHeight="1" x14ac:dyDescent="0.2">
      <c r="A205" s="71" t="s">
        <v>574</v>
      </c>
      <c r="B205" s="1" t="s">
        <v>623</v>
      </c>
      <c r="C205" s="1" t="s">
        <v>624</v>
      </c>
      <c r="D205" s="1" t="s">
        <v>614</v>
      </c>
      <c r="E205" s="1" t="s">
        <v>718</v>
      </c>
      <c r="F205" s="160" t="s">
        <v>718</v>
      </c>
    </row>
    <row r="206" spans="1:6" x14ac:dyDescent="0.2">
      <c r="A206" s="71" t="s">
        <v>578</v>
      </c>
      <c r="B206" s="1" t="s">
        <v>251</v>
      </c>
      <c r="C206" s="1" t="s">
        <v>252</v>
      </c>
      <c r="D206" s="1" t="s">
        <v>701</v>
      </c>
      <c r="E206" s="1" t="s">
        <v>718</v>
      </c>
      <c r="F206" s="160" t="s">
        <v>718</v>
      </c>
    </row>
    <row r="207" spans="1:6" x14ac:dyDescent="0.2">
      <c r="A207" s="71" t="s">
        <v>578</v>
      </c>
      <c r="B207" s="1" t="s">
        <v>702</v>
      </c>
      <c r="C207" s="1" t="s">
        <v>703</v>
      </c>
      <c r="D207" s="1" t="s">
        <v>701</v>
      </c>
      <c r="E207" s="1" t="s">
        <v>718</v>
      </c>
      <c r="F207" s="160" t="s">
        <v>718</v>
      </c>
    </row>
    <row r="208" spans="1:6" x14ac:dyDescent="0.2">
      <c r="A208" s="71" t="s">
        <v>578</v>
      </c>
      <c r="B208" s="1" t="s">
        <v>716</v>
      </c>
      <c r="C208" s="1" t="s">
        <v>717</v>
      </c>
      <c r="D208" s="1" t="s">
        <v>617</v>
      </c>
      <c r="E208" s="1" t="s">
        <v>718</v>
      </c>
      <c r="F208" s="160" t="s">
        <v>718</v>
      </c>
    </row>
    <row r="209" spans="1:6" x14ac:dyDescent="0.2">
      <c r="A209" s="71" t="s">
        <v>578</v>
      </c>
      <c r="B209" s="1" t="s">
        <v>723</v>
      </c>
      <c r="C209" s="1" t="s">
        <v>724</v>
      </c>
      <c r="D209" s="1" t="s">
        <v>725</v>
      </c>
      <c r="E209" s="1" t="s">
        <v>718</v>
      </c>
      <c r="F209" s="160" t="s">
        <v>718</v>
      </c>
    </row>
    <row r="210" spans="1:6" x14ac:dyDescent="0.2">
      <c r="A210" s="71" t="s">
        <v>578</v>
      </c>
      <c r="B210" s="1" t="s">
        <v>258</v>
      </c>
      <c r="C210" s="1" t="s">
        <v>259</v>
      </c>
      <c r="D210" s="1" t="s">
        <v>577</v>
      </c>
      <c r="E210" s="1" t="s">
        <v>718</v>
      </c>
      <c r="F210" s="160" t="s">
        <v>718</v>
      </c>
    </row>
    <row r="211" spans="1:6" x14ac:dyDescent="0.2">
      <c r="A211" s="71" t="s">
        <v>578</v>
      </c>
      <c r="B211" s="1" t="s">
        <v>260</v>
      </c>
      <c r="C211" s="1" t="s">
        <v>261</v>
      </c>
      <c r="D211" s="1" t="s">
        <v>577</v>
      </c>
      <c r="E211" s="1" t="s">
        <v>718</v>
      </c>
      <c r="F211" s="160" t="s">
        <v>718</v>
      </c>
    </row>
    <row r="212" spans="1:6" x14ac:dyDescent="0.2">
      <c r="A212" s="71" t="s">
        <v>578</v>
      </c>
      <c r="B212" s="1" t="s">
        <v>262</v>
      </c>
      <c r="C212" s="1" t="s">
        <v>263</v>
      </c>
      <c r="D212" s="1" t="s">
        <v>577</v>
      </c>
      <c r="E212" s="1" t="s">
        <v>718</v>
      </c>
      <c r="F212" s="160" t="s">
        <v>718</v>
      </c>
    </row>
    <row r="213" spans="1:6" x14ac:dyDescent="0.2">
      <c r="A213" s="71" t="s">
        <v>578</v>
      </c>
      <c r="B213" s="1" t="s">
        <v>726</v>
      </c>
      <c r="C213" s="1" t="s">
        <v>727</v>
      </c>
      <c r="D213" s="1" t="s">
        <v>577</v>
      </c>
      <c r="E213" s="1" t="s">
        <v>718</v>
      </c>
      <c r="F213" s="160" t="s">
        <v>718</v>
      </c>
    </row>
    <row r="214" spans="1:6" x14ac:dyDescent="0.2">
      <c r="A214" s="71" t="s">
        <v>578</v>
      </c>
      <c r="B214" s="1" t="s">
        <v>730</v>
      </c>
      <c r="C214" s="1" t="s">
        <v>731</v>
      </c>
      <c r="D214" s="1" t="s">
        <v>577</v>
      </c>
      <c r="E214" s="1" t="s">
        <v>718</v>
      </c>
      <c r="F214" s="160" t="s">
        <v>718</v>
      </c>
    </row>
    <row r="215" spans="1:6" x14ac:dyDescent="0.2">
      <c r="A215" s="71" t="s">
        <v>578</v>
      </c>
      <c r="B215" s="1" t="s">
        <v>732</v>
      </c>
      <c r="C215" s="1" t="s">
        <v>733</v>
      </c>
      <c r="D215" s="1" t="s">
        <v>577</v>
      </c>
      <c r="E215" s="1" t="s">
        <v>718</v>
      </c>
      <c r="F215" s="160" t="s">
        <v>718</v>
      </c>
    </row>
    <row r="216" spans="1:6" x14ac:dyDescent="0.2">
      <c r="A216" s="71" t="s">
        <v>574</v>
      </c>
      <c r="B216" s="1" t="s">
        <v>736</v>
      </c>
      <c r="C216" s="1" t="s">
        <v>737</v>
      </c>
      <c r="D216" s="1" t="s">
        <v>577</v>
      </c>
      <c r="E216" s="1" t="s">
        <v>718</v>
      </c>
      <c r="F216" s="160" t="s">
        <v>718</v>
      </c>
    </row>
    <row r="217" spans="1:6" x14ac:dyDescent="0.2">
      <c r="A217" s="71" t="s">
        <v>578</v>
      </c>
      <c r="B217" s="1" t="s">
        <v>738</v>
      </c>
      <c r="C217" s="1" t="s">
        <v>739</v>
      </c>
      <c r="D217" s="1" t="s">
        <v>577</v>
      </c>
      <c r="E217" s="1" t="s">
        <v>718</v>
      </c>
      <c r="F217" s="160" t="s">
        <v>718</v>
      </c>
    </row>
    <row r="218" spans="1:6" x14ac:dyDescent="0.2">
      <c r="A218" s="71" t="s">
        <v>578</v>
      </c>
      <c r="B218" s="1" t="s">
        <v>740</v>
      </c>
      <c r="C218" s="1" t="s">
        <v>741</v>
      </c>
      <c r="D218" s="1" t="s">
        <v>577</v>
      </c>
      <c r="E218" s="1" t="s">
        <v>718</v>
      </c>
      <c r="F218" s="160" t="s">
        <v>718</v>
      </c>
    </row>
    <row r="219" spans="1:6" x14ac:dyDescent="0.2">
      <c r="A219" s="71" t="s">
        <v>578</v>
      </c>
      <c r="B219" s="1" t="s">
        <v>744</v>
      </c>
      <c r="C219" s="1" t="s">
        <v>745</v>
      </c>
      <c r="D219" s="1" t="s">
        <v>582</v>
      </c>
      <c r="E219" s="1" t="s">
        <v>718</v>
      </c>
      <c r="F219" s="160" t="s">
        <v>718</v>
      </c>
    </row>
    <row r="220" spans="1:6" x14ac:dyDescent="0.2">
      <c r="A220" s="71" t="s">
        <v>578</v>
      </c>
      <c r="B220" s="1" t="s">
        <v>750</v>
      </c>
      <c r="C220" s="1" t="s">
        <v>751</v>
      </c>
      <c r="D220" s="1" t="s">
        <v>582</v>
      </c>
      <c r="E220" s="1" t="s">
        <v>718</v>
      </c>
      <c r="F220" s="160" t="s">
        <v>718</v>
      </c>
    </row>
    <row r="221" spans="1:6" x14ac:dyDescent="0.2">
      <c r="A221" s="71" t="s">
        <v>578</v>
      </c>
      <c r="B221" s="1" t="s">
        <v>100</v>
      </c>
      <c r="C221" s="1" t="s">
        <v>101</v>
      </c>
      <c r="D221" s="1" t="s">
        <v>582</v>
      </c>
      <c r="E221" s="1" t="s">
        <v>718</v>
      </c>
      <c r="F221" s="160" t="s">
        <v>718</v>
      </c>
    </row>
    <row r="222" spans="1:6" x14ac:dyDescent="0.2">
      <c r="A222" s="71" t="s">
        <v>578</v>
      </c>
      <c r="B222" s="1" t="s">
        <v>756</v>
      </c>
      <c r="C222" s="1" t="s">
        <v>757</v>
      </c>
      <c r="D222" s="1" t="s">
        <v>582</v>
      </c>
      <c r="E222" s="1" t="s">
        <v>718</v>
      </c>
      <c r="F222" s="160" t="s">
        <v>718</v>
      </c>
    </row>
    <row r="223" spans="1:6" x14ac:dyDescent="0.2">
      <c r="A223" s="71" t="s">
        <v>578</v>
      </c>
      <c r="B223" s="1" t="s">
        <v>758</v>
      </c>
      <c r="C223" s="1" t="s">
        <v>759</v>
      </c>
      <c r="D223" s="1" t="s">
        <v>582</v>
      </c>
      <c r="E223" s="1" t="s">
        <v>718</v>
      </c>
      <c r="F223" s="160" t="s">
        <v>718</v>
      </c>
    </row>
    <row r="224" spans="1:6" x14ac:dyDescent="0.2">
      <c r="A224" s="71" t="s">
        <v>574</v>
      </c>
      <c r="B224" s="1" t="s">
        <v>760</v>
      </c>
      <c r="C224" s="1" t="s">
        <v>761</v>
      </c>
      <c r="D224" s="1" t="s">
        <v>582</v>
      </c>
      <c r="E224" s="1" t="s">
        <v>718</v>
      </c>
      <c r="F224" s="160" t="s">
        <v>718</v>
      </c>
    </row>
    <row r="225" spans="1:6" x14ac:dyDescent="0.2">
      <c r="A225" s="71" t="s">
        <v>574</v>
      </c>
      <c r="B225" s="1" t="s">
        <v>764</v>
      </c>
      <c r="C225" s="1" t="s">
        <v>765</v>
      </c>
      <c r="D225" s="1" t="s">
        <v>582</v>
      </c>
      <c r="E225" s="1" t="s">
        <v>718</v>
      </c>
      <c r="F225" s="160" t="s">
        <v>718</v>
      </c>
    </row>
    <row r="226" spans="1:6" x14ac:dyDescent="0.2">
      <c r="A226" s="71" t="s">
        <v>578</v>
      </c>
      <c r="B226" s="1" t="s">
        <v>766</v>
      </c>
      <c r="C226" s="1" t="s">
        <v>767</v>
      </c>
      <c r="D226" s="1" t="s">
        <v>582</v>
      </c>
      <c r="E226" s="1" t="s">
        <v>718</v>
      </c>
      <c r="F226" s="160" t="s">
        <v>718</v>
      </c>
    </row>
    <row r="227" spans="1:6" x14ac:dyDescent="0.2">
      <c r="A227" s="71" t="s">
        <v>578</v>
      </c>
      <c r="B227" s="1" t="s">
        <v>768</v>
      </c>
      <c r="C227" s="1" t="s">
        <v>769</v>
      </c>
      <c r="D227" s="1" t="s">
        <v>582</v>
      </c>
      <c r="E227" s="1" t="s">
        <v>718</v>
      </c>
      <c r="F227" s="160" t="s">
        <v>718</v>
      </c>
    </row>
    <row r="228" spans="1:6" x14ac:dyDescent="0.2">
      <c r="A228" s="71" t="s">
        <v>578</v>
      </c>
      <c r="B228" s="1" t="s">
        <v>772</v>
      </c>
      <c r="C228" s="1" t="s">
        <v>773</v>
      </c>
      <c r="D228" s="1" t="s">
        <v>582</v>
      </c>
      <c r="E228" s="1" t="s">
        <v>718</v>
      </c>
      <c r="F228" s="160" t="s">
        <v>718</v>
      </c>
    </row>
    <row r="229" spans="1:6" x14ac:dyDescent="0.2">
      <c r="A229" s="71" t="s">
        <v>578</v>
      </c>
      <c r="B229" s="1" t="s">
        <v>777</v>
      </c>
      <c r="C229" s="1" t="s">
        <v>778</v>
      </c>
      <c r="D229" s="1" t="s">
        <v>604</v>
      </c>
      <c r="E229" s="1" t="s">
        <v>718</v>
      </c>
      <c r="F229" s="160" t="s">
        <v>718</v>
      </c>
    </row>
    <row r="230" spans="1:6" x14ac:dyDescent="0.2">
      <c r="A230" s="71" t="s">
        <v>578</v>
      </c>
      <c r="B230" s="1" t="s">
        <v>779</v>
      </c>
      <c r="C230" s="1" t="s">
        <v>780</v>
      </c>
      <c r="D230" s="1" t="s">
        <v>604</v>
      </c>
      <c r="E230" s="1" t="s">
        <v>718</v>
      </c>
      <c r="F230" s="160" t="s">
        <v>718</v>
      </c>
    </row>
    <row r="231" spans="1:6" x14ac:dyDescent="0.2">
      <c r="A231" s="71" t="s">
        <v>578</v>
      </c>
      <c r="B231" s="1" t="s">
        <v>781</v>
      </c>
      <c r="C231" s="1" t="s">
        <v>782</v>
      </c>
      <c r="D231" s="1" t="s">
        <v>604</v>
      </c>
      <c r="E231" s="1" t="s">
        <v>718</v>
      </c>
      <c r="F231" s="160" t="s">
        <v>718</v>
      </c>
    </row>
    <row r="232" spans="1:6" x14ac:dyDescent="0.2">
      <c r="A232" s="71" t="s">
        <v>578</v>
      </c>
      <c r="B232" s="1" t="s">
        <v>785</v>
      </c>
      <c r="C232" s="1" t="s">
        <v>786</v>
      </c>
      <c r="D232" s="1" t="s">
        <v>604</v>
      </c>
      <c r="E232" s="1" t="s">
        <v>718</v>
      </c>
      <c r="F232" s="160" t="s">
        <v>718</v>
      </c>
    </row>
    <row r="233" spans="1:6" x14ac:dyDescent="0.2">
      <c r="A233" s="71" t="s">
        <v>578</v>
      </c>
      <c r="B233" s="1" t="s">
        <v>787</v>
      </c>
      <c r="C233" s="1" t="s">
        <v>788</v>
      </c>
      <c r="D233" s="1" t="s">
        <v>604</v>
      </c>
      <c r="E233" s="1" t="s">
        <v>718</v>
      </c>
      <c r="F233" s="160" t="s">
        <v>718</v>
      </c>
    </row>
    <row r="234" spans="1:6" x14ac:dyDescent="0.2">
      <c r="A234" s="71" t="s">
        <v>578</v>
      </c>
      <c r="B234" s="1" t="s">
        <v>789</v>
      </c>
      <c r="C234" s="1" t="s">
        <v>790</v>
      </c>
      <c r="D234" s="1" t="s">
        <v>791</v>
      </c>
      <c r="E234" s="1" t="s">
        <v>718</v>
      </c>
      <c r="F234" s="160" t="s">
        <v>718</v>
      </c>
    </row>
    <row r="235" spans="1:6" x14ac:dyDescent="0.2">
      <c r="A235" s="71" t="s">
        <v>578</v>
      </c>
      <c r="B235" s="1" t="s">
        <v>792</v>
      </c>
      <c r="C235" s="1" t="s">
        <v>793</v>
      </c>
      <c r="D235" s="1" t="s">
        <v>791</v>
      </c>
      <c r="E235" s="1" t="s">
        <v>718</v>
      </c>
      <c r="F235" s="160" t="s">
        <v>718</v>
      </c>
    </row>
    <row r="236" spans="1:6" x14ac:dyDescent="0.2">
      <c r="A236" s="71" t="s">
        <v>578</v>
      </c>
      <c r="B236" s="1" t="s">
        <v>794</v>
      </c>
      <c r="C236" s="1" t="s">
        <v>266</v>
      </c>
      <c r="D236" s="1" t="s">
        <v>592</v>
      </c>
      <c r="E236" s="1" t="s">
        <v>718</v>
      </c>
      <c r="F236" s="160" t="s">
        <v>718</v>
      </c>
    </row>
    <row r="237" spans="1:6" x14ac:dyDescent="0.2">
      <c r="A237" s="71" t="s">
        <v>578</v>
      </c>
      <c r="B237" s="1" t="s">
        <v>267</v>
      </c>
      <c r="C237" s="1" t="s">
        <v>268</v>
      </c>
      <c r="D237" s="1" t="s">
        <v>592</v>
      </c>
      <c r="E237" s="1" t="s">
        <v>718</v>
      </c>
      <c r="F237" s="160" t="s">
        <v>718</v>
      </c>
    </row>
    <row r="238" spans="1:6" x14ac:dyDescent="0.2">
      <c r="A238" s="71" t="s">
        <v>578</v>
      </c>
      <c r="B238" s="1" t="s">
        <v>269</v>
      </c>
      <c r="C238" s="1" t="s">
        <v>270</v>
      </c>
      <c r="D238" s="1" t="s">
        <v>592</v>
      </c>
      <c r="E238" s="1" t="s">
        <v>718</v>
      </c>
      <c r="F238" s="160" t="s">
        <v>718</v>
      </c>
    </row>
    <row r="239" spans="1:6" x14ac:dyDescent="0.2">
      <c r="A239" s="71" t="s">
        <v>578</v>
      </c>
      <c r="B239" s="1" t="s">
        <v>795</v>
      </c>
      <c r="C239" s="1" t="s">
        <v>271</v>
      </c>
      <c r="D239" s="1" t="s">
        <v>592</v>
      </c>
      <c r="E239" s="1" t="s">
        <v>718</v>
      </c>
      <c r="F239" s="160" t="s">
        <v>718</v>
      </c>
    </row>
    <row r="240" spans="1:6" x14ac:dyDescent="0.2">
      <c r="A240" s="71" t="s">
        <v>578</v>
      </c>
      <c r="B240" s="1" t="s">
        <v>796</v>
      </c>
      <c r="C240" s="1" t="s">
        <v>797</v>
      </c>
      <c r="D240" s="1" t="s">
        <v>592</v>
      </c>
      <c r="E240" s="1" t="s">
        <v>718</v>
      </c>
      <c r="F240" s="160" t="s">
        <v>718</v>
      </c>
    </row>
    <row r="241" spans="1:6" x14ac:dyDescent="0.2">
      <c r="A241" s="71" t="s">
        <v>578</v>
      </c>
      <c r="B241" s="1" t="s">
        <v>1563</v>
      </c>
      <c r="C241" s="1" t="s">
        <v>799</v>
      </c>
      <c r="D241" s="1" t="s">
        <v>592</v>
      </c>
      <c r="E241" s="1" t="s">
        <v>718</v>
      </c>
      <c r="F241" s="160" t="s">
        <v>718</v>
      </c>
    </row>
    <row r="242" spans="1:6" x14ac:dyDescent="0.2">
      <c r="A242" s="71" t="s">
        <v>578</v>
      </c>
      <c r="B242" s="1" t="s">
        <v>1562</v>
      </c>
      <c r="C242" s="1" t="s">
        <v>272</v>
      </c>
      <c r="D242" s="1" t="s">
        <v>592</v>
      </c>
      <c r="E242" s="1" t="s">
        <v>718</v>
      </c>
      <c r="F242" s="160" t="s">
        <v>718</v>
      </c>
    </row>
    <row r="243" spans="1:6" x14ac:dyDescent="0.2">
      <c r="A243" s="71" t="s">
        <v>578</v>
      </c>
      <c r="B243" s="1" t="s">
        <v>803</v>
      </c>
      <c r="C243" s="1" t="s">
        <v>804</v>
      </c>
      <c r="D243" s="1" t="s">
        <v>592</v>
      </c>
      <c r="E243" s="1" t="s">
        <v>718</v>
      </c>
      <c r="F243" s="160" t="s">
        <v>718</v>
      </c>
    </row>
    <row r="244" spans="1:6" x14ac:dyDescent="0.2">
      <c r="A244" s="71" t="s">
        <v>578</v>
      </c>
      <c r="B244" s="1" t="s">
        <v>807</v>
      </c>
      <c r="C244" s="1" t="s">
        <v>808</v>
      </c>
      <c r="D244" s="1" t="s">
        <v>592</v>
      </c>
      <c r="E244" s="1" t="s">
        <v>718</v>
      </c>
      <c r="F244" s="160" t="s">
        <v>718</v>
      </c>
    </row>
    <row r="245" spans="1:6" x14ac:dyDescent="0.2">
      <c r="A245" s="71" t="s">
        <v>578</v>
      </c>
      <c r="B245" s="1" t="s">
        <v>809</v>
      </c>
      <c r="C245" s="1" t="s">
        <v>810</v>
      </c>
      <c r="D245" s="1" t="s">
        <v>592</v>
      </c>
      <c r="E245" s="1" t="s">
        <v>718</v>
      </c>
      <c r="F245" s="160" t="s">
        <v>718</v>
      </c>
    </row>
    <row r="246" spans="1:6" x14ac:dyDescent="0.2">
      <c r="A246" s="71" t="s">
        <v>578</v>
      </c>
      <c r="B246" s="1" t="s">
        <v>811</v>
      </c>
      <c r="C246" s="1" t="s">
        <v>812</v>
      </c>
      <c r="D246" s="1" t="s">
        <v>592</v>
      </c>
      <c r="E246" s="1" t="s">
        <v>718</v>
      </c>
      <c r="F246" s="160" t="s">
        <v>718</v>
      </c>
    </row>
    <row r="247" spans="1:6" x14ac:dyDescent="0.2">
      <c r="A247" s="71" t="s">
        <v>578</v>
      </c>
      <c r="B247" s="1" t="s">
        <v>813</v>
      </c>
      <c r="C247" s="1" t="s">
        <v>814</v>
      </c>
      <c r="D247" s="1" t="s">
        <v>592</v>
      </c>
      <c r="E247" s="1" t="s">
        <v>718</v>
      </c>
      <c r="F247" s="160" t="s">
        <v>718</v>
      </c>
    </row>
    <row r="248" spans="1:6" x14ac:dyDescent="0.2">
      <c r="A248" s="71" t="s">
        <v>578</v>
      </c>
      <c r="B248" s="1" t="s">
        <v>1564</v>
      </c>
      <c r="C248" s="1" t="s">
        <v>815</v>
      </c>
      <c r="D248" s="1" t="s">
        <v>609</v>
      </c>
      <c r="E248" s="1" t="s">
        <v>718</v>
      </c>
      <c r="F248" s="160" t="s">
        <v>718</v>
      </c>
    </row>
    <row r="249" spans="1:6" x14ac:dyDescent="0.2">
      <c r="A249" s="71" t="s">
        <v>574</v>
      </c>
      <c r="B249" s="1" t="s">
        <v>816</v>
      </c>
      <c r="C249" s="1" t="s">
        <v>817</v>
      </c>
      <c r="D249" s="1" t="s">
        <v>609</v>
      </c>
      <c r="E249" s="1" t="s">
        <v>718</v>
      </c>
      <c r="F249" s="160" t="s">
        <v>718</v>
      </c>
    </row>
    <row r="250" spans="1:6" x14ac:dyDescent="0.2">
      <c r="A250" s="71" t="s">
        <v>578</v>
      </c>
      <c r="B250" s="1" t="s">
        <v>818</v>
      </c>
      <c r="C250" s="1" t="s">
        <v>819</v>
      </c>
      <c r="D250" s="1" t="s">
        <v>609</v>
      </c>
      <c r="E250" s="1" t="s">
        <v>718</v>
      </c>
      <c r="F250" s="160" t="s">
        <v>718</v>
      </c>
    </row>
    <row r="251" spans="1:6" x14ac:dyDescent="0.2">
      <c r="A251" s="71" t="s">
        <v>578</v>
      </c>
      <c r="B251" s="1" t="s">
        <v>820</v>
      </c>
      <c r="C251" s="1" t="s">
        <v>821</v>
      </c>
      <c r="D251" s="1" t="s">
        <v>609</v>
      </c>
      <c r="E251" s="1" t="s">
        <v>718</v>
      </c>
      <c r="F251" s="160" t="s">
        <v>718</v>
      </c>
    </row>
    <row r="252" spans="1:6" x14ac:dyDescent="0.2">
      <c r="A252" s="71" t="s">
        <v>578</v>
      </c>
      <c r="B252" s="1" t="s">
        <v>273</v>
      </c>
      <c r="C252" s="1" t="s">
        <v>274</v>
      </c>
      <c r="D252" s="1" t="s">
        <v>824</v>
      </c>
      <c r="E252" s="1" t="s">
        <v>718</v>
      </c>
      <c r="F252" s="160" t="s">
        <v>718</v>
      </c>
    </row>
    <row r="253" spans="1:6" x14ac:dyDescent="0.2">
      <c r="A253" s="71" t="s">
        <v>578</v>
      </c>
      <c r="B253" s="1" t="s">
        <v>825</v>
      </c>
      <c r="C253" s="1" t="s">
        <v>826</v>
      </c>
      <c r="D253" s="1" t="s">
        <v>827</v>
      </c>
      <c r="E253" s="1" t="s">
        <v>718</v>
      </c>
      <c r="F253" s="160" t="s">
        <v>718</v>
      </c>
    </row>
    <row r="254" spans="1:6" x14ac:dyDescent="0.2">
      <c r="A254" s="71" t="s">
        <v>578</v>
      </c>
      <c r="B254" s="1" t="s">
        <v>832</v>
      </c>
      <c r="C254" s="1" t="s">
        <v>833</v>
      </c>
      <c r="D254" s="1" t="s">
        <v>701</v>
      </c>
      <c r="E254" s="1" t="s">
        <v>718</v>
      </c>
      <c r="F254" s="160" t="s">
        <v>718</v>
      </c>
    </row>
    <row r="255" spans="1:6" x14ac:dyDescent="0.2">
      <c r="A255" s="71" t="s">
        <v>574</v>
      </c>
      <c r="B255" s="1" t="s">
        <v>837</v>
      </c>
      <c r="C255" s="1" t="s">
        <v>838</v>
      </c>
      <c r="D255" s="1" t="s">
        <v>140</v>
      </c>
      <c r="E255" s="1" t="s">
        <v>718</v>
      </c>
      <c r="F255" s="160" t="s">
        <v>718</v>
      </c>
    </row>
    <row r="256" spans="1:6" x14ac:dyDescent="0.2">
      <c r="A256" s="71" t="s">
        <v>578</v>
      </c>
      <c r="B256" s="1" t="s">
        <v>839</v>
      </c>
      <c r="C256" s="1" t="s">
        <v>840</v>
      </c>
      <c r="D256" s="1" t="s">
        <v>140</v>
      </c>
      <c r="E256" s="1" t="s">
        <v>718</v>
      </c>
      <c r="F256" s="160" t="s">
        <v>718</v>
      </c>
    </row>
    <row r="257" spans="1:6" x14ac:dyDescent="0.2">
      <c r="A257" s="71" t="s">
        <v>578</v>
      </c>
      <c r="B257" s="1" t="s">
        <v>277</v>
      </c>
      <c r="C257" s="1" t="s">
        <v>278</v>
      </c>
      <c r="D257" s="1" t="s">
        <v>614</v>
      </c>
      <c r="E257" s="1" t="s">
        <v>718</v>
      </c>
      <c r="F257" s="160" t="s">
        <v>718</v>
      </c>
    </row>
    <row r="258" spans="1:6" x14ac:dyDescent="0.2">
      <c r="A258" s="71" t="s">
        <v>578</v>
      </c>
      <c r="B258" s="1" t="s">
        <v>843</v>
      </c>
      <c r="C258" s="1" t="s">
        <v>844</v>
      </c>
      <c r="D258" s="1" t="s">
        <v>614</v>
      </c>
      <c r="E258" s="1" t="s">
        <v>718</v>
      </c>
      <c r="F258" s="160" t="s">
        <v>718</v>
      </c>
    </row>
    <row r="259" spans="1:6" x14ac:dyDescent="0.2">
      <c r="A259" s="71" t="s">
        <v>578</v>
      </c>
      <c r="B259" s="1" t="s">
        <v>279</v>
      </c>
      <c r="C259" s="1" t="s">
        <v>280</v>
      </c>
      <c r="D259" s="1" t="s">
        <v>614</v>
      </c>
      <c r="E259" s="1" t="s">
        <v>718</v>
      </c>
      <c r="F259" s="160" t="s">
        <v>718</v>
      </c>
    </row>
    <row r="260" spans="1:6" x14ac:dyDescent="0.2">
      <c r="A260" s="71" t="s">
        <v>578</v>
      </c>
      <c r="B260" s="1" t="s">
        <v>281</v>
      </c>
      <c r="C260" s="1" t="s">
        <v>282</v>
      </c>
      <c r="D260" s="1" t="s">
        <v>614</v>
      </c>
      <c r="E260" s="1" t="s">
        <v>718</v>
      </c>
      <c r="F260" s="160" t="s">
        <v>718</v>
      </c>
    </row>
    <row r="261" spans="1:6" x14ac:dyDescent="0.2">
      <c r="A261" s="71" t="s">
        <v>578</v>
      </c>
      <c r="B261" s="1" t="s">
        <v>285</v>
      </c>
      <c r="C261" s="1" t="s">
        <v>286</v>
      </c>
      <c r="D261" s="1" t="s">
        <v>614</v>
      </c>
      <c r="E261" s="1" t="s">
        <v>718</v>
      </c>
      <c r="F261" s="160" t="s">
        <v>718</v>
      </c>
    </row>
    <row r="262" spans="1:6" x14ac:dyDescent="0.2">
      <c r="A262" s="71" t="s">
        <v>574</v>
      </c>
      <c r="B262" s="1" t="s">
        <v>845</v>
      </c>
      <c r="C262" s="1" t="s">
        <v>846</v>
      </c>
      <c r="D262" s="1" t="s">
        <v>614</v>
      </c>
      <c r="E262" s="1" t="s">
        <v>718</v>
      </c>
      <c r="F262" s="160" t="s">
        <v>718</v>
      </c>
    </row>
    <row r="263" spans="1:6" x14ac:dyDescent="0.2">
      <c r="A263" s="71" t="s">
        <v>574</v>
      </c>
      <c r="B263" s="1" t="s">
        <v>847</v>
      </c>
      <c r="C263" s="1" t="s">
        <v>848</v>
      </c>
      <c r="D263" s="1" t="s">
        <v>614</v>
      </c>
      <c r="E263" s="1" t="s">
        <v>718</v>
      </c>
      <c r="F263" s="160" t="s">
        <v>718</v>
      </c>
    </row>
    <row r="264" spans="1:6" x14ac:dyDescent="0.2">
      <c r="A264" s="71" t="s">
        <v>578</v>
      </c>
      <c r="B264" s="1" t="s">
        <v>287</v>
      </c>
      <c r="C264" s="1" t="s">
        <v>288</v>
      </c>
      <c r="D264" s="1" t="s">
        <v>614</v>
      </c>
      <c r="E264" s="1" t="s">
        <v>718</v>
      </c>
      <c r="F264" s="160" t="s">
        <v>718</v>
      </c>
    </row>
    <row r="265" spans="1:6" x14ac:dyDescent="0.2">
      <c r="A265" s="71" t="s">
        <v>578</v>
      </c>
      <c r="B265" s="1" t="s">
        <v>849</v>
      </c>
      <c r="C265" s="1" t="s">
        <v>850</v>
      </c>
      <c r="D265" s="1" t="s">
        <v>614</v>
      </c>
      <c r="E265" s="1" t="s">
        <v>718</v>
      </c>
      <c r="F265" s="160" t="s">
        <v>718</v>
      </c>
    </row>
    <row r="266" spans="1:6" x14ac:dyDescent="0.2">
      <c r="A266" s="71" t="s">
        <v>578</v>
      </c>
      <c r="B266" s="1" t="s">
        <v>1567</v>
      </c>
      <c r="C266" s="1" t="s">
        <v>851</v>
      </c>
      <c r="D266" s="1" t="s">
        <v>614</v>
      </c>
      <c r="E266" s="1" t="s">
        <v>718</v>
      </c>
      <c r="F266" s="160" t="s">
        <v>718</v>
      </c>
    </row>
    <row r="267" spans="1:6" x14ac:dyDescent="0.2">
      <c r="A267" s="71" t="s">
        <v>578</v>
      </c>
      <c r="B267" s="1" t="s">
        <v>289</v>
      </c>
      <c r="C267" s="1" t="s">
        <v>290</v>
      </c>
      <c r="D267" s="1" t="s">
        <v>614</v>
      </c>
      <c r="E267" s="1" t="s">
        <v>718</v>
      </c>
      <c r="F267" s="160" t="s">
        <v>718</v>
      </c>
    </row>
    <row r="268" spans="1:6" x14ac:dyDescent="0.2">
      <c r="A268" s="71" t="s">
        <v>574</v>
      </c>
      <c r="B268" s="1" t="s">
        <v>852</v>
      </c>
      <c r="C268" s="1" t="s">
        <v>853</v>
      </c>
      <c r="D268" s="1" t="s">
        <v>614</v>
      </c>
      <c r="E268" s="1" t="s">
        <v>718</v>
      </c>
      <c r="F268" s="160" t="s">
        <v>718</v>
      </c>
    </row>
    <row r="269" spans="1:6" x14ac:dyDescent="0.2">
      <c r="A269" s="71" t="s">
        <v>574</v>
      </c>
      <c r="B269" s="1" t="s">
        <v>854</v>
      </c>
      <c r="C269" s="1" t="s">
        <v>855</v>
      </c>
      <c r="D269" s="1" t="s">
        <v>614</v>
      </c>
      <c r="E269" s="1" t="s">
        <v>718</v>
      </c>
      <c r="F269" s="160" t="s">
        <v>718</v>
      </c>
    </row>
    <row r="270" spans="1:6" x14ac:dyDescent="0.2">
      <c r="A270" s="71" t="s">
        <v>578</v>
      </c>
      <c r="B270" s="1" t="s">
        <v>856</v>
      </c>
      <c r="C270" s="1" t="s">
        <v>857</v>
      </c>
      <c r="D270" s="1" t="s">
        <v>614</v>
      </c>
      <c r="E270" s="1" t="s">
        <v>718</v>
      </c>
      <c r="F270" s="160" t="s">
        <v>718</v>
      </c>
    </row>
    <row r="271" spans="1:6" x14ac:dyDescent="0.2">
      <c r="A271" s="71" t="s">
        <v>578</v>
      </c>
      <c r="B271" s="1" t="s">
        <v>858</v>
      </c>
      <c r="C271" s="1" t="s">
        <v>859</v>
      </c>
      <c r="D271" s="1" t="s">
        <v>614</v>
      </c>
      <c r="E271" s="1" t="s">
        <v>718</v>
      </c>
      <c r="F271" s="160" t="s">
        <v>718</v>
      </c>
    </row>
    <row r="272" spans="1:6" x14ac:dyDescent="0.2">
      <c r="A272" s="71" t="s">
        <v>574</v>
      </c>
      <c r="B272" s="1" t="s">
        <v>860</v>
      </c>
      <c r="C272" s="1" t="s">
        <v>861</v>
      </c>
      <c r="D272" s="1" t="s">
        <v>614</v>
      </c>
      <c r="E272" s="1" t="s">
        <v>718</v>
      </c>
      <c r="F272" s="160" t="s">
        <v>718</v>
      </c>
    </row>
    <row r="273" spans="1:6" x14ac:dyDescent="0.2">
      <c r="A273" s="71" t="s">
        <v>578</v>
      </c>
      <c r="B273" s="1" t="s">
        <v>862</v>
      </c>
      <c r="C273" s="1" t="s">
        <v>863</v>
      </c>
      <c r="D273" s="1" t="s">
        <v>614</v>
      </c>
      <c r="E273" s="1" t="s">
        <v>718</v>
      </c>
      <c r="F273" s="160" t="s">
        <v>718</v>
      </c>
    </row>
    <row r="274" spans="1:6" x14ac:dyDescent="0.2">
      <c r="A274" s="71" t="s">
        <v>578</v>
      </c>
      <c r="B274" s="1" t="s">
        <v>864</v>
      </c>
      <c r="C274" s="1" t="s">
        <v>865</v>
      </c>
      <c r="D274" s="1" t="s">
        <v>614</v>
      </c>
      <c r="E274" s="1" t="s">
        <v>718</v>
      </c>
      <c r="F274" s="160" t="s">
        <v>718</v>
      </c>
    </row>
    <row r="275" spans="1:6" x14ac:dyDescent="0.2">
      <c r="A275" s="71" t="s">
        <v>578</v>
      </c>
      <c r="B275" s="1" t="s">
        <v>866</v>
      </c>
      <c r="C275" s="1" t="s">
        <v>867</v>
      </c>
      <c r="D275" s="1" t="s">
        <v>614</v>
      </c>
      <c r="E275" s="1" t="s">
        <v>718</v>
      </c>
      <c r="F275" s="160" t="s">
        <v>718</v>
      </c>
    </row>
    <row r="276" spans="1:6" x14ac:dyDescent="0.2">
      <c r="A276" s="71" t="s">
        <v>578</v>
      </c>
      <c r="B276" s="1" t="s">
        <v>1568</v>
      </c>
      <c r="C276" s="1" t="s">
        <v>868</v>
      </c>
      <c r="D276" s="1" t="s">
        <v>614</v>
      </c>
      <c r="E276" s="1" t="s">
        <v>718</v>
      </c>
      <c r="F276" s="160" t="s">
        <v>718</v>
      </c>
    </row>
    <row r="277" spans="1:6" x14ac:dyDescent="0.2">
      <c r="A277" s="71" t="s">
        <v>574</v>
      </c>
      <c r="B277" s="1" t="s">
        <v>869</v>
      </c>
      <c r="C277" s="1" t="s">
        <v>870</v>
      </c>
      <c r="D277" s="1" t="s">
        <v>614</v>
      </c>
      <c r="E277" s="1" t="s">
        <v>718</v>
      </c>
      <c r="F277" s="160" t="s">
        <v>718</v>
      </c>
    </row>
    <row r="278" spans="1:6" x14ac:dyDescent="0.2">
      <c r="A278" s="71" t="s">
        <v>578</v>
      </c>
      <c r="B278" s="1" t="s">
        <v>871</v>
      </c>
      <c r="C278" s="1" t="s">
        <v>872</v>
      </c>
      <c r="D278" s="1" t="s">
        <v>614</v>
      </c>
      <c r="E278" s="1" t="s">
        <v>718</v>
      </c>
      <c r="F278" s="160" t="s">
        <v>718</v>
      </c>
    </row>
    <row r="279" spans="1:6" x14ac:dyDescent="0.2">
      <c r="A279" s="71" t="s">
        <v>578</v>
      </c>
      <c r="B279" s="1" t="s">
        <v>873</v>
      </c>
      <c r="C279" s="1" t="s">
        <v>874</v>
      </c>
      <c r="D279" s="1" t="s">
        <v>614</v>
      </c>
      <c r="E279" s="1" t="s">
        <v>718</v>
      </c>
      <c r="F279" s="160" t="s">
        <v>718</v>
      </c>
    </row>
    <row r="280" spans="1:6" x14ac:dyDescent="0.2">
      <c r="A280" s="71" t="s">
        <v>578</v>
      </c>
      <c r="B280" s="1" t="s">
        <v>875</v>
      </c>
      <c r="C280" s="1" t="s">
        <v>876</v>
      </c>
      <c r="D280" s="1" t="s">
        <v>614</v>
      </c>
      <c r="E280" s="1" t="s">
        <v>718</v>
      </c>
      <c r="F280" s="160" t="s">
        <v>718</v>
      </c>
    </row>
    <row r="281" spans="1:6" x14ac:dyDescent="0.2">
      <c r="A281" s="71" t="s">
        <v>574</v>
      </c>
      <c r="B281" s="1" t="s">
        <v>877</v>
      </c>
      <c r="C281" s="1" t="s">
        <v>878</v>
      </c>
      <c r="D281" s="1" t="s">
        <v>614</v>
      </c>
      <c r="E281" s="1" t="s">
        <v>718</v>
      </c>
      <c r="F281" s="160" t="s">
        <v>718</v>
      </c>
    </row>
    <row r="282" spans="1:6" x14ac:dyDescent="0.2">
      <c r="A282" s="71" t="s">
        <v>578</v>
      </c>
      <c r="B282" s="1" t="s">
        <v>879</v>
      </c>
      <c r="C282" s="1" t="s">
        <v>880</v>
      </c>
      <c r="D282" s="1" t="s">
        <v>614</v>
      </c>
      <c r="E282" s="1" t="s">
        <v>718</v>
      </c>
      <c r="F282" s="160" t="s">
        <v>718</v>
      </c>
    </row>
    <row r="283" spans="1:6" x14ac:dyDescent="0.2">
      <c r="A283" s="71" t="s">
        <v>578</v>
      </c>
      <c r="B283" s="1" t="s">
        <v>881</v>
      </c>
      <c r="C283" s="1" t="s">
        <v>882</v>
      </c>
      <c r="D283" s="1" t="s">
        <v>614</v>
      </c>
      <c r="E283" s="1" t="s">
        <v>718</v>
      </c>
      <c r="F283" s="160" t="s">
        <v>718</v>
      </c>
    </row>
    <row r="284" spans="1:6" x14ac:dyDescent="0.2">
      <c r="A284" s="71" t="s">
        <v>578</v>
      </c>
      <c r="B284" s="1" t="s">
        <v>883</v>
      </c>
      <c r="C284" s="1" t="s">
        <v>884</v>
      </c>
      <c r="D284" s="1" t="s">
        <v>614</v>
      </c>
      <c r="E284" s="1" t="s">
        <v>718</v>
      </c>
      <c r="F284" s="160" t="s">
        <v>718</v>
      </c>
    </row>
    <row r="285" spans="1:6" x14ac:dyDescent="0.2">
      <c r="A285" s="71" t="s">
        <v>574</v>
      </c>
      <c r="B285" s="1" t="s">
        <v>885</v>
      </c>
      <c r="C285" s="1" t="s">
        <v>886</v>
      </c>
      <c r="D285" s="1" t="s">
        <v>614</v>
      </c>
      <c r="E285" s="1" t="s">
        <v>718</v>
      </c>
      <c r="F285" s="160" t="s">
        <v>718</v>
      </c>
    </row>
    <row r="286" spans="1:6" x14ac:dyDescent="0.2">
      <c r="A286" s="71" t="s">
        <v>578</v>
      </c>
      <c r="B286" s="1" t="s">
        <v>887</v>
      </c>
      <c r="C286" s="1" t="s">
        <v>888</v>
      </c>
      <c r="D286" s="1" t="s">
        <v>638</v>
      </c>
      <c r="E286" s="1" t="s">
        <v>718</v>
      </c>
      <c r="F286" s="160" t="s">
        <v>718</v>
      </c>
    </row>
    <row r="287" spans="1:6" x14ac:dyDescent="0.2">
      <c r="A287" s="71" t="s">
        <v>578</v>
      </c>
      <c r="B287" s="1" t="s">
        <v>1569</v>
      </c>
      <c r="C287" s="1" t="s">
        <v>889</v>
      </c>
      <c r="D287" s="1" t="s">
        <v>638</v>
      </c>
      <c r="E287" s="1" t="s">
        <v>718</v>
      </c>
      <c r="F287" s="160" t="s">
        <v>718</v>
      </c>
    </row>
    <row r="288" spans="1:6" x14ac:dyDescent="0.2">
      <c r="A288" s="71" t="s">
        <v>578</v>
      </c>
      <c r="B288" s="1" t="s">
        <v>892</v>
      </c>
      <c r="C288" s="1" t="s">
        <v>893</v>
      </c>
      <c r="D288" s="1" t="s">
        <v>638</v>
      </c>
      <c r="E288" s="1" t="s">
        <v>718</v>
      </c>
      <c r="F288" s="160" t="s">
        <v>718</v>
      </c>
    </row>
    <row r="289" spans="1:6" x14ac:dyDescent="0.2">
      <c r="A289" s="71" t="s">
        <v>578</v>
      </c>
      <c r="B289" s="1" t="s">
        <v>902</v>
      </c>
      <c r="C289" s="1" t="s">
        <v>903</v>
      </c>
      <c r="D289" s="1" t="s">
        <v>904</v>
      </c>
      <c r="E289" s="1" t="s">
        <v>718</v>
      </c>
      <c r="F289" s="160" t="s">
        <v>718</v>
      </c>
    </row>
    <row r="290" spans="1:6" x14ac:dyDescent="0.2">
      <c r="A290" s="71" t="s">
        <v>578</v>
      </c>
      <c r="B290" s="1" t="s">
        <v>291</v>
      </c>
      <c r="C290" s="1" t="s">
        <v>292</v>
      </c>
      <c r="D290" s="1" t="s">
        <v>905</v>
      </c>
      <c r="E290" s="1" t="s">
        <v>718</v>
      </c>
      <c r="F290" s="160" t="s">
        <v>718</v>
      </c>
    </row>
    <row r="291" spans="1:6" x14ac:dyDescent="0.2">
      <c r="A291" s="71" t="s">
        <v>578</v>
      </c>
      <c r="B291" s="1" t="s">
        <v>906</v>
      </c>
      <c r="C291" s="1" t="s">
        <v>907</v>
      </c>
      <c r="D291" s="1" t="s">
        <v>641</v>
      </c>
      <c r="E291" s="1" t="s">
        <v>718</v>
      </c>
      <c r="F291" s="160" t="s">
        <v>718</v>
      </c>
    </row>
    <row r="292" spans="1:6" x14ac:dyDescent="0.2">
      <c r="A292" s="71" t="s">
        <v>574</v>
      </c>
      <c r="B292" s="1" t="s">
        <v>1570</v>
      </c>
      <c r="C292" s="1" t="s">
        <v>908</v>
      </c>
      <c r="D292" s="1" t="s">
        <v>641</v>
      </c>
      <c r="E292" s="1" t="s">
        <v>718</v>
      </c>
      <c r="F292" s="160" t="s">
        <v>718</v>
      </c>
    </row>
    <row r="293" spans="1:6" x14ac:dyDescent="0.2">
      <c r="A293" s="71" t="s">
        <v>578</v>
      </c>
      <c r="B293" s="1" t="s">
        <v>909</v>
      </c>
      <c r="C293" s="1" t="s">
        <v>910</v>
      </c>
      <c r="D293" s="1" t="s">
        <v>641</v>
      </c>
      <c r="E293" s="1" t="s">
        <v>718</v>
      </c>
      <c r="F293" s="160" t="s">
        <v>718</v>
      </c>
    </row>
    <row r="294" spans="1:6" x14ac:dyDescent="0.2">
      <c r="A294" s="71" t="s">
        <v>578</v>
      </c>
      <c r="B294" s="1" t="s">
        <v>911</v>
      </c>
      <c r="C294" s="1" t="s">
        <v>912</v>
      </c>
      <c r="D294" s="1" t="s">
        <v>641</v>
      </c>
      <c r="E294" s="1" t="s">
        <v>718</v>
      </c>
      <c r="F294" s="160" t="s">
        <v>718</v>
      </c>
    </row>
    <row r="295" spans="1:6" x14ac:dyDescent="0.2">
      <c r="A295" s="71" t="s">
        <v>574</v>
      </c>
      <c r="B295" s="1" t="s">
        <v>913</v>
      </c>
      <c r="C295" s="1" t="s">
        <v>914</v>
      </c>
      <c r="D295" s="1" t="s">
        <v>641</v>
      </c>
      <c r="E295" s="1" t="s">
        <v>718</v>
      </c>
      <c r="F295" s="160" t="s">
        <v>718</v>
      </c>
    </row>
    <row r="296" spans="1:6" x14ac:dyDescent="0.2">
      <c r="A296" s="71" t="s">
        <v>578</v>
      </c>
      <c r="B296" s="1" t="s">
        <v>915</v>
      </c>
      <c r="C296" s="1" t="s">
        <v>916</v>
      </c>
      <c r="D296" s="1" t="s">
        <v>641</v>
      </c>
      <c r="E296" s="1" t="s">
        <v>718</v>
      </c>
      <c r="F296" s="160" t="s">
        <v>718</v>
      </c>
    </row>
    <row r="297" spans="1:6" x14ac:dyDescent="0.2">
      <c r="A297" s="71" t="s">
        <v>578</v>
      </c>
      <c r="B297" s="1" t="s">
        <v>920</v>
      </c>
      <c r="C297" s="1" t="s">
        <v>921</v>
      </c>
      <c r="D297" s="1" t="s">
        <v>919</v>
      </c>
      <c r="E297" s="1" t="s">
        <v>718</v>
      </c>
      <c r="F297" s="160" t="s">
        <v>718</v>
      </c>
    </row>
    <row r="298" spans="1:6" x14ac:dyDescent="0.2">
      <c r="A298" s="71" t="s">
        <v>578</v>
      </c>
      <c r="B298" s="1" t="s">
        <v>922</v>
      </c>
      <c r="C298" s="1" t="s">
        <v>923</v>
      </c>
      <c r="D298" s="1" t="s">
        <v>644</v>
      </c>
      <c r="E298" s="1" t="s">
        <v>718</v>
      </c>
      <c r="F298" s="160" t="s">
        <v>718</v>
      </c>
    </row>
    <row r="299" spans="1:6" x14ac:dyDescent="0.2">
      <c r="A299" s="71" t="s">
        <v>578</v>
      </c>
      <c r="B299" s="1" t="s">
        <v>293</v>
      </c>
      <c r="C299" s="1" t="s">
        <v>294</v>
      </c>
      <c r="D299" s="1" t="s">
        <v>644</v>
      </c>
      <c r="E299" s="1" t="s">
        <v>718</v>
      </c>
      <c r="F299" s="160" t="s">
        <v>718</v>
      </c>
    </row>
    <row r="300" spans="1:6" x14ac:dyDescent="0.2">
      <c r="A300" s="71" t="s">
        <v>578</v>
      </c>
      <c r="B300" s="1" t="s">
        <v>924</v>
      </c>
      <c r="C300" s="1" t="s">
        <v>925</v>
      </c>
      <c r="D300" s="1" t="s">
        <v>644</v>
      </c>
      <c r="E300" s="1" t="s">
        <v>718</v>
      </c>
      <c r="F300" s="160" t="s">
        <v>718</v>
      </c>
    </row>
    <row r="301" spans="1:6" x14ac:dyDescent="0.2">
      <c r="A301" s="71" t="s">
        <v>578</v>
      </c>
      <c r="B301" s="1" t="s">
        <v>926</v>
      </c>
      <c r="C301" s="1" t="s">
        <v>927</v>
      </c>
      <c r="D301" s="1" t="s">
        <v>644</v>
      </c>
      <c r="E301" s="1" t="s">
        <v>718</v>
      </c>
      <c r="F301" s="160" t="s">
        <v>718</v>
      </c>
    </row>
    <row r="302" spans="1:6" x14ac:dyDescent="0.2">
      <c r="A302" s="71" t="s">
        <v>578</v>
      </c>
      <c r="B302" s="1" t="s">
        <v>928</v>
      </c>
      <c r="C302" s="1" t="s">
        <v>295</v>
      </c>
      <c r="D302" s="1" t="s">
        <v>644</v>
      </c>
      <c r="E302" s="1" t="s">
        <v>718</v>
      </c>
      <c r="F302" s="160" t="s">
        <v>718</v>
      </c>
    </row>
    <row r="303" spans="1:6" x14ac:dyDescent="0.2">
      <c r="A303" s="71" t="s">
        <v>578</v>
      </c>
      <c r="B303" s="1" t="s">
        <v>1571</v>
      </c>
      <c r="C303" s="1" t="s">
        <v>929</v>
      </c>
      <c r="D303" s="1" t="s">
        <v>644</v>
      </c>
      <c r="E303" s="1" t="s">
        <v>718</v>
      </c>
      <c r="F303" s="160" t="s">
        <v>718</v>
      </c>
    </row>
    <row r="304" spans="1:6" x14ac:dyDescent="0.2">
      <c r="A304" s="71" t="s">
        <v>578</v>
      </c>
      <c r="B304" s="1" t="s">
        <v>1573</v>
      </c>
      <c r="C304" s="1" t="s">
        <v>931</v>
      </c>
      <c r="D304" s="1" t="s">
        <v>644</v>
      </c>
      <c r="E304" s="1" t="s">
        <v>718</v>
      </c>
      <c r="F304" s="160" t="s">
        <v>718</v>
      </c>
    </row>
    <row r="305" spans="1:6" x14ac:dyDescent="0.2">
      <c r="A305" s="71" t="s">
        <v>578</v>
      </c>
      <c r="B305" s="1" t="s">
        <v>932</v>
      </c>
      <c r="C305" s="1" t="s">
        <v>296</v>
      </c>
      <c r="D305" s="1" t="s">
        <v>644</v>
      </c>
      <c r="E305" s="1" t="s">
        <v>718</v>
      </c>
      <c r="F305" s="160" t="s">
        <v>718</v>
      </c>
    </row>
    <row r="306" spans="1:6" x14ac:dyDescent="0.2">
      <c r="A306" s="71" t="s">
        <v>578</v>
      </c>
      <c r="B306" s="1" t="s">
        <v>297</v>
      </c>
      <c r="C306" s="1" t="s">
        <v>298</v>
      </c>
      <c r="D306" s="1" t="s">
        <v>644</v>
      </c>
      <c r="E306" s="1" t="s">
        <v>718</v>
      </c>
      <c r="F306" s="160" t="s">
        <v>718</v>
      </c>
    </row>
    <row r="307" spans="1:6" x14ac:dyDescent="0.2">
      <c r="A307" s="71" t="s">
        <v>578</v>
      </c>
      <c r="B307" s="1" t="s">
        <v>933</v>
      </c>
      <c r="C307" s="1" t="s">
        <v>934</v>
      </c>
      <c r="D307" s="1" t="s">
        <v>644</v>
      </c>
      <c r="E307" s="1" t="s">
        <v>718</v>
      </c>
      <c r="F307" s="160" t="s">
        <v>718</v>
      </c>
    </row>
    <row r="308" spans="1:6" x14ac:dyDescent="0.2">
      <c r="A308" s="71" t="s">
        <v>578</v>
      </c>
      <c r="B308" s="1" t="s">
        <v>939</v>
      </c>
      <c r="C308" s="1" t="s">
        <v>940</v>
      </c>
      <c r="D308" s="1" t="s">
        <v>644</v>
      </c>
      <c r="E308" s="1" t="s">
        <v>718</v>
      </c>
      <c r="F308" s="160" t="s">
        <v>718</v>
      </c>
    </row>
    <row r="309" spans="1:6" x14ac:dyDescent="0.2">
      <c r="A309" s="71" t="s">
        <v>578</v>
      </c>
      <c r="B309" s="1" t="s">
        <v>941</v>
      </c>
      <c r="C309" s="1" t="s">
        <v>942</v>
      </c>
      <c r="D309" s="1" t="s">
        <v>644</v>
      </c>
      <c r="E309" s="1" t="s">
        <v>718</v>
      </c>
      <c r="F309" s="160" t="s">
        <v>718</v>
      </c>
    </row>
    <row r="310" spans="1:6" x14ac:dyDescent="0.2">
      <c r="A310" s="71" t="s">
        <v>578</v>
      </c>
      <c r="B310" s="1" t="s">
        <v>951</v>
      </c>
      <c r="C310" s="1" t="s">
        <v>952</v>
      </c>
      <c r="D310" s="1" t="s">
        <v>953</v>
      </c>
      <c r="E310" s="1" t="s">
        <v>718</v>
      </c>
      <c r="F310" s="160" t="s">
        <v>718</v>
      </c>
    </row>
    <row r="311" spans="1:6" x14ac:dyDescent="0.2">
      <c r="A311" s="71" t="s">
        <v>578</v>
      </c>
      <c r="B311" s="1" t="s">
        <v>954</v>
      </c>
      <c r="C311" s="1" t="s">
        <v>955</v>
      </c>
      <c r="D311" s="1" t="s">
        <v>646</v>
      </c>
      <c r="E311" s="1" t="s">
        <v>718</v>
      </c>
      <c r="F311" s="160" t="s">
        <v>718</v>
      </c>
    </row>
    <row r="312" spans="1:6" x14ac:dyDescent="0.2">
      <c r="A312" s="71" t="s">
        <v>574</v>
      </c>
      <c r="B312" s="1" t="s">
        <v>958</v>
      </c>
      <c r="C312" s="1" t="s">
        <v>959</v>
      </c>
      <c r="D312" s="1" t="s">
        <v>646</v>
      </c>
      <c r="E312" s="1" t="s">
        <v>718</v>
      </c>
      <c r="F312" s="160" t="s">
        <v>718</v>
      </c>
    </row>
    <row r="313" spans="1:6" x14ac:dyDescent="0.2">
      <c r="A313" s="71" t="s">
        <v>578</v>
      </c>
      <c r="B313" s="1" t="s">
        <v>299</v>
      </c>
      <c r="C313" s="1" t="s">
        <v>300</v>
      </c>
      <c r="D313" s="1" t="s">
        <v>651</v>
      </c>
      <c r="E313" s="1" t="s">
        <v>718</v>
      </c>
      <c r="F313" s="160" t="s">
        <v>718</v>
      </c>
    </row>
    <row r="314" spans="1:6" x14ac:dyDescent="0.2">
      <c r="A314" s="71" t="s">
        <v>578</v>
      </c>
      <c r="B314" s="1" t="s">
        <v>960</v>
      </c>
      <c r="C314" s="1" t="s">
        <v>961</v>
      </c>
      <c r="D314" s="1" t="s">
        <v>651</v>
      </c>
      <c r="E314" s="1" t="s">
        <v>718</v>
      </c>
      <c r="F314" s="160" t="s">
        <v>718</v>
      </c>
    </row>
    <row r="315" spans="1:6" x14ac:dyDescent="0.2">
      <c r="A315" s="71" t="s">
        <v>578</v>
      </c>
      <c r="B315" s="1" t="s">
        <v>964</v>
      </c>
      <c r="C315" s="1" t="s">
        <v>965</v>
      </c>
      <c r="D315" s="1" t="s">
        <v>651</v>
      </c>
      <c r="E315" s="1" t="s">
        <v>718</v>
      </c>
      <c r="F315" s="160" t="s">
        <v>718</v>
      </c>
    </row>
    <row r="316" spans="1:6" x14ac:dyDescent="0.2">
      <c r="A316" s="71" t="s">
        <v>578</v>
      </c>
      <c r="B316" s="1" t="s">
        <v>1572</v>
      </c>
      <c r="C316" s="1" t="s">
        <v>966</v>
      </c>
      <c r="D316" s="1" t="s">
        <v>587</v>
      </c>
      <c r="E316" s="1" t="s">
        <v>718</v>
      </c>
      <c r="F316" s="160" t="s">
        <v>718</v>
      </c>
    </row>
    <row r="317" spans="1:6" x14ac:dyDescent="0.2">
      <c r="A317" s="71" t="s">
        <v>578</v>
      </c>
      <c r="B317" s="1" t="s">
        <v>967</v>
      </c>
      <c r="C317" s="1" t="s">
        <v>968</v>
      </c>
      <c r="D317" s="1" t="s">
        <v>587</v>
      </c>
      <c r="E317" s="1" t="s">
        <v>718</v>
      </c>
      <c r="F317" s="160" t="s">
        <v>718</v>
      </c>
    </row>
    <row r="318" spans="1:6" x14ac:dyDescent="0.2">
      <c r="A318" s="71" t="s">
        <v>578</v>
      </c>
      <c r="B318" s="1" t="s">
        <v>969</v>
      </c>
      <c r="C318" s="1" t="s">
        <v>970</v>
      </c>
      <c r="D318" s="1" t="s">
        <v>587</v>
      </c>
      <c r="E318" s="1" t="s">
        <v>718</v>
      </c>
      <c r="F318" s="160" t="s">
        <v>718</v>
      </c>
    </row>
    <row r="319" spans="1:6" x14ac:dyDescent="0.2">
      <c r="A319" s="71" t="s">
        <v>574</v>
      </c>
      <c r="B319" s="1" t="s">
        <v>971</v>
      </c>
      <c r="C319" s="1" t="s">
        <v>972</v>
      </c>
      <c r="D319" s="1" t="s">
        <v>587</v>
      </c>
      <c r="E319" s="1" t="s">
        <v>718</v>
      </c>
      <c r="F319" s="160" t="s">
        <v>718</v>
      </c>
    </row>
    <row r="320" spans="1:6" x14ac:dyDescent="0.2">
      <c r="A320" s="71" t="s">
        <v>578</v>
      </c>
      <c r="B320" s="1" t="s">
        <v>973</v>
      </c>
      <c r="C320" s="1" t="s">
        <v>974</v>
      </c>
      <c r="D320" s="1" t="s">
        <v>587</v>
      </c>
      <c r="E320" s="1" t="s">
        <v>718</v>
      </c>
      <c r="F320" s="160" t="s">
        <v>718</v>
      </c>
    </row>
    <row r="321" spans="1:6" x14ac:dyDescent="0.2">
      <c r="A321" s="71" t="s">
        <v>578</v>
      </c>
      <c r="B321" s="1" t="s">
        <v>977</v>
      </c>
      <c r="C321" s="1" t="s">
        <v>978</v>
      </c>
      <c r="D321" s="1" t="s">
        <v>587</v>
      </c>
      <c r="E321" s="1" t="s">
        <v>718</v>
      </c>
      <c r="F321" s="160" t="s">
        <v>718</v>
      </c>
    </row>
    <row r="322" spans="1:6" x14ac:dyDescent="0.2">
      <c r="A322" s="71" t="s">
        <v>578</v>
      </c>
      <c r="B322" s="1" t="s">
        <v>981</v>
      </c>
      <c r="C322" s="1" t="s">
        <v>982</v>
      </c>
      <c r="D322" s="1" t="s">
        <v>587</v>
      </c>
      <c r="E322" s="1" t="s">
        <v>718</v>
      </c>
      <c r="F322" s="160" t="s">
        <v>718</v>
      </c>
    </row>
    <row r="323" spans="1:6" x14ac:dyDescent="0.2">
      <c r="A323" s="71" t="s">
        <v>574</v>
      </c>
      <c r="B323" s="1" t="s">
        <v>985</v>
      </c>
      <c r="C323" s="1" t="s">
        <v>986</v>
      </c>
      <c r="D323" s="1" t="s">
        <v>587</v>
      </c>
      <c r="E323" s="1" t="s">
        <v>718</v>
      </c>
      <c r="F323" s="160" t="s">
        <v>718</v>
      </c>
    </row>
    <row r="324" spans="1:6" x14ac:dyDescent="0.2">
      <c r="A324" s="71" t="s">
        <v>578</v>
      </c>
      <c r="B324" s="1" t="s">
        <v>989</v>
      </c>
      <c r="C324" s="1" t="s">
        <v>990</v>
      </c>
      <c r="D324" s="1" t="s">
        <v>587</v>
      </c>
      <c r="E324" s="1" t="s">
        <v>718</v>
      </c>
      <c r="F324" s="160" t="s">
        <v>718</v>
      </c>
    </row>
    <row r="325" spans="1:6" x14ac:dyDescent="0.2">
      <c r="A325" s="71" t="s">
        <v>578</v>
      </c>
      <c r="B325" s="1" t="s">
        <v>991</v>
      </c>
      <c r="C325" s="1" t="s">
        <v>992</v>
      </c>
      <c r="D325" s="1" t="s">
        <v>587</v>
      </c>
      <c r="E325" s="1" t="s">
        <v>718</v>
      </c>
      <c r="F325" s="160" t="s">
        <v>718</v>
      </c>
    </row>
    <row r="326" spans="1:6" x14ac:dyDescent="0.2">
      <c r="A326" s="71" t="s">
        <v>574</v>
      </c>
      <c r="B326" s="1" t="s">
        <v>997</v>
      </c>
      <c r="C326" s="1" t="s">
        <v>998</v>
      </c>
      <c r="D326" s="1" t="s">
        <v>587</v>
      </c>
      <c r="E326" s="1" t="s">
        <v>718</v>
      </c>
      <c r="F326" s="160" t="s">
        <v>718</v>
      </c>
    </row>
    <row r="327" spans="1:6" x14ac:dyDescent="0.2">
      <c r="A327" s="71" t="s">
        <v>578</v>
      </c>
      <c r="B327" s="1" t="s">
        <v>999</v>
      </c>
      <c r="C327" s="1" t="s">
        <v>1000</v>
      </c>
      <c r="D327" s="1" t="s">
        <v>587</v>
      </c>
      <c r="E327" s="1" t="s">
        <v>718</v>
      </c>
      <c r="F327" s="160" t="s">
        <v>718</v>
      </c>
    </row>
    <row r="328" spans="1:6" x14ac:dyDescent="0.2">
      <c r="A328" s="71" t="s">
        <v>578</v>
      </c>
      <c r="B328" s="1" t="s">
        <v>1001</v>
      </c>
      <c r="C328" s="1" t="s">
        <v>1002</v>
      </c>
      <c r="D328" s="1" t="s">
        <v>587</v>
      </c>
      <c r="E328" s="1" t="s">
        <v>718</v>
      </c>
      <c r="F328" s="160" t="s">
        <v>718</v>
      </c>
    </row>
    <row r="329" spans="1:6" x14ac:dyDescent="0.2">
      <c r="A329" s="71" t="s">
        <v>578</v>
      </c>
      <c r="B329" s="1" t="s">
        <v>1003</v>
      </c>
      <c r="C329" s="1" t="s">
        <v>304</v>
      </c>
      <c r="D329" s="1" t="s">
        <v>1004</v>
      </c>
      <c r="E329" s="1" t="s">
        <v>718</v>
      </c>
      <c r="F329" s="160" t="s">
        <v>718</v>
      </c>
    </row>
    <row r="330" spans="1:6" x14ac:dyDescent="0.2">
      <c r="A330" s="71" t="s">
        <v>578</v>
      </c>
      <c r="B330" s="1" t="s">
        <v>305</v>
      </c>
      <c r="C330" s="1" t="s">
        <v>306</v>
      </c>
      <c r="D330" s="1" t="s">
        <v>1004</v>
      </c>
      <c r="E330" s="1" t="s">
        <v>718</v>
      </c>
      <c r="F330" s="160" t="s">
        <v>718</v>
      </c>
    </row>
    <row r="331" spans="1:6" x14ac:dyDescent="0.2">
      <c r="A331" s="71" t="s">
        <v>578</v>
      </c>
      <c r="B331" s="1" t="s">
        <v>1574</v>
      </c>
      <c r="C331" s="1" t="s">
        <v>1006</v>
      </c>
      <c r="D331" s="1" t="s">
        <v>1004</v>
      </c>
      <c r="E331" s="1" t="s">
        <v>718</v>
      </c>
      <c r="F331" s="160" t="s">
        <v>718</v>
      </c>
    </row>
    <row r="332" spans="1:6" x14ac:dyDescent="0.2">
      <c r="A332" s="71" t="s">
        <v>578</v>
      </c>
      <c r="B332" s="1" t="s">
        <v>1009</v>
      </c>
      <c r="C332" s="1" t="s">
        <v>1010</v>
      </c>
      <c r="D332" s="1" t="s">
        <v>1011</v>
      </c>
      <c r="E332" s="1" t="s">
        <v>718</v>
      </c>
      <c r="F332" s="160" t="s">
        <v>718</v>
      </c>
    </row>
    <row r="333" spans="1:6" x14ac:dyDescent="0.2">
      <c r="A333" s="71" t="s">
        <v>578</v>
      </c>
      <c r="B333" s="1" t="s">
        <v>307</v>
      </c>
      <c r="C333" s="1" t="s">
        <v>308</v>
      </c>
      <c r="D333" s="1" t="s">
        <v>583</v>
      </c>
      <c r="E333" s="1" t="s">
        <v>718</v>
      </c>
      <c r="F333" s="160" t="s">
        <v>718</v>
      </c>
    </row>
    <row r="334" spans="1:6" x14ac:dyDescent="0.2">
      <c r="A334" s="71" t="s">
        <v>578</v>
      </c>
      <c r="B334" s="1" t="s">
        <v>1012</v>
      </c>
      <c r="C334" s="1" t="s">
        <v>309</v>
      </c>
      <c r="D334" s="1" t="s">
        <v>583</v>
      </c>
      <c r="E334" s="1" t="s">
        <v>718</v>
      </c>
      <c r="F334" s="160" t="s">
        <v>718</v>
      </c>
    </row>
    <row r="335" spans="1:6" x14ac:dyDescent="0.2">
      <c r="A335" s="71" t="s">
        <v>578</v>
      </c>
      <c r="B335" s="1" t="s">
        <v>1013</v>
      </c>
      <c r="C335" s="1" t="s">
        <v>310</v>
      </c>
      <c r="D335" s="1" t="s">
        <v>583</v>
      </c>
      <c r="E335" s="1" t="s">
        <v>718</v>
      </c>
      <c r="F335" s="160" t="s">
        <v>718</v>
      </c>
    </row>
    <row r="336" spans="1:6" x14ac:dyDescent="0.2">
      <c r="A336" s="71" t="s">
        <v>578</v>
      </c>
      <c r="B336" s="1" t="s">
        <v>1014</v>
      </c>
      <c r="C336" s="1" t="s">
        <v>311</v>
      </c>
      <c r="D336" s="1" t="s">
        <v>583</v>
      </c>
      <c r="E336" s="1" t="s">
        <v>718</v>
      </c>
      <c r="F336" s="160" t="s">
        <v>718</v>
      </c>
    </row>
    <row r="337" spans="1:6" x14ac:dyDescent="0.2">
      <c r="A337" s="71" t="s">
        <v>578</v>
      </c>
      <c r="B337" s="1" t="s">
        <v>1019</v>
      </c>
      <c r="C337" s="1" t="s">
        <v>1020</v>
      </c>
      <c r="D337" s="1" t="s">
        <v>583</v>
      </c>
      <c r="E337" s="1" t="s">
        <v>718</v>
      </c>
      <c r="F337" s="160" t="s">
        <v>718</v>
      </c>
    </row>
    <row r="338" spans="1:6" x14ac:dyDescent="0.2">
      <c r="A338" s="71" t="s">
        <v>578</v>
      </c>
      <c r="B338" s="1" t="s">
        <v>1021</v>
      </c>
      <c r="C338" s="1" t="s">
        <v>1022</v>
      </c>
      <c r="D338" s="1" t="s">
        <v>583</v>
      </c>
      <c r="E338" s="1" t="s">
        <v>718</v>
      </c>
      <c r="F338" s="160" t="s">
        <v>718</v>
      </c>
    </row>
    <row r="339" spans="1:6" x14ac:dyDescent="0.2">
      <c r="A339" s="71" t="s">
        <v>574</v>
      </c>
      <c r="B339" s="1" t="s">
        <v>1023</v>
      </c>
      <c r="C339" s="1" t="s">
        <v>1024</v>
      </c>
      <c r="D339" s="1" t="s">
        <v>583</v>
      </c>
      <c r="E339" s="1" t="s">
        <v>718</v>
      </c>
      <c r="F339" s="160" t="s">
        <v>718</v>
      </c>
    </row>
    <row r="340" spans="1:6" x14ac:dyDescent="0.2">
      <c r="A340" s="71" t="s">
        <v>574</v>
      </c>
      <c r="B340" s="1" t="s">
        <v>1025</v>
      </c>
      <c r="C340" s="1" t="s">
        <v>1026</v>
      </c>
      <c r="D340" s="1" t="s">
        <v>583</v>
      </c>
      <c r="E340" s="1" t="s">
        <v>718</v>
      </c>
      <c r="F340" s="160" t="s">
        <v>718</v>
      </c>
    </row>
    <row r="341" spans="1:6" x14ac:dyDescent="0.2">
      <c r="A341" s="71" t="s">
        <v>578</v>
      </c>
      <c r="B341" s="1" t="s">
        <v>1027</v>
      </c>
      <c r="C341" s="1" t="s">
        <v>1028</v>
      </c>
      <c r="D341" s="1" t="s">
        <v>583</v>
      </c>
      <c r="E341" s="1" t="s">
        <v>718</v>
      </c>
      <c r="F341" s="160" t="s">
        <v>718</v>
      </c>
    </row>
    <row r="342" spans="1:6" x14ac:dyDescent="0.2">
      <c r="A342" s="71" t="s">
        <v>578</v>
      </c>
      <c r="B342" s="1" t="s">
        <v>1029</v>
      </c>
      <c r="C342" s="1" t="s">
        <v>1030</v>
      </c>
      <c r="D342" s="1" t="s">
        <v>583</v>
      </c>
      <c r="E342" s="1" t="s">
        <v>718</v>
      </c>
      <c r="F342" s="160" t="s">
        <v>718</v>
      </c>
    </row>
    <row r="343" spans="1:6" x14ac:dyDescent="0.2">
      <c r="A343" s="71" t="s">
        <v>578</v>
      </c>
      <c r="B343" s="1" t="s">
        <v>1031</v>
      </c>
      <c r="C343" s="1" t="s">
        <v>1032</v>
      </c>
      <c r="D343" s="1" t="s">
        <v>583</v>
      </c>
      <c r="E343" s="1" t="s">
        <v>718</v>
      </c>
      <c r="F343" s="160" t="s">
        <v>718</v>
      </c>
    </row>
    <row r="344" spans="1:6" x14ac:dyDescent="0.2">
      <c r="A344" s="71" t="s">
        <v>578</v>
      </c>
      <c r="B344" s="1" t="s">
        <v>1575</v>
      </c>
      <c r="C344" s="1" t="s">
        <v>1037</v>
      </c>
      <c r="D344" s="1" t="s">
        <v>580</v>
      </c>
      <c r="E344" s="1" t="s">
        <v>718</v>
      </c>
      <c r="F344" s="160" t="s">
        <v>718</v>
      </c>
    </row>
    <row r="345" spans="1:6" x14ac:dyDescent="0.2">
      <c r="A345" s="71" t="s">
        <v>574</v>
      </c>
      <c r="B345" s="1" t="s">
        <v>1038</v>
      </c>
      <c r="C345" s="1" t="s">
        <v>1039</v>
      </c>
      <c r="D345" s="1" t="s">
        <v>580</v>
      </c>
      <c r="E345" s="1" t="s">
        <v>718</v>
      </c>
      <c r="F345" s="160" t="s">
        <v>718</v>
      </c>
    </row>
    <row r="346" spans="1:6" x14ac:dyDescent="0.2">
      <c r="A346" s="71" t="s">
        <v>578</v>
      </c>
      <c r="B346" s="1" t="s">
        <v>1040</v>
      </c>
      <c r="C346" s="1" t="s">
        <v>1041</v>
      </c>
      <c r="D346" s="1" t="s">
        <v>580</v>
      </c>
      <c r="E346" s="1" t="s">
        <v>718</v>
      </c>
      <c r="F346" s="160" t="s">
        <v>718</v>
      </c>
    </row>
    <row r="347" spans="1:6" x14ac:dyDescent="0.2">
      <c r="A347" s="71" t="s">
        <v>578</v>
      </c>
      <c r="B347" s="1" t="s">
        <v>1042</v>
      </c>
      <c r="C347" s="1" t="s">
        <v>1043</v>
      </c>
      <c r="D347" s="1" t="s">
        <v>580</v>
      </c>
      <c r="E347" s="1" t="s">
        <v>718</v>
      </c>
      <c r="F347" s="160" t="s">
        <v>718</v>
      </c>
    </row>
    <row r="348" spans="1:6" x14ac:dyDescent="0.2">
      <c r="A348" s="71" t="s">
        <v>578</v>
      </c>
      <c r="B348" s="1" t="s">
        <v>1044</v>
      </c>
      <c r="C348" s="1" t="s">
        <v>1045</v>
      </c>
      <c r="D348" s="1" t="s">
        <v>580</v>
      </c>
      <c r="E348" s="1" t="s">
        <v>718</v>
      </c>
      <c r="F348" s="160" t="s">
        <v>718</v>
      </c>
    </row>
    <row r="349" spans="1:6" x14ac:dyDescent="0.2">
      <c r="A349" s="71" t="s">
        <v>574</v>
      </c>
      <c r="B349" s="1" t="s">
        <v>1046</v>
      </c>
      <c r="C349" s="1" t="s">
        <v>1047</v>
      </c>
      <c r="D349" s="1" t="s">
        <v>580</v>
      </c>
      <c r="E349" s="1" t="s">
        <v>718</v>
      </c>
      <c r="F349" s="160" t="s">
        <v>718</v>
      </c>
    </row>
    <row r="350" spans="1:6" x14ac:dyDescent="0.2">
      <c r="A350" s="71" t="s">
        <v>578</v>
      </c>
      <c r="B350" s="1" t="s">
        <v>1048</v>
      </c>
      <c r="C350" s="1" t="s">
        <v>314</v>
      </c>
      <c r="D350" s="1" t="s">
        <v>678</v>
      </c>
      <c r="E350" s="1" t="s">
        <v>718</v>
      </c>
      <c r="F350" s="160" t="s">
        <v>718</v>
      </c>
    </row>
    <row r="351" spans="1:6" x14ac:dyDescent="0.2">
      <c r="A351" s="71" t="s">
        <v>574</v>
      </c>
      <c r="B351" s="1" t="s">
        <v>1049</v>
      </c>
      <c r="C351" s="1" t="s">
        <v>1050</v>
      </c>
      <c r="D351" s="1" t="s">
        <v>678</v>
      </c>
      <c r="E351" s="1" t="s">
        <v>718</v>
      </c>
      <c r="F351" s="160" t="s">
        <v>718</v>
      </c>
    </row>
    <row r="352" spans="1:6" x14ac:dyDescent="0.2">
      <c r="A352" s="71" t="s">
        <v>578</v>
      </c>
      <c r="B352" s="1" t="s">
        <v>1051</v>
      </c>
      <c r="C352" s="1" t="s">
        <v>1052</v>
      </c>
      <c r="D352" s="1" t="s">
        <v>678</v>
      </c>
      <c r="E352" s="1" t="s">
        <v>718</v>
      </c>
      <c r="F352" s="160" t="s">
        <v>718</v>
      </c>
    </row>
    <row r="353" spans="1:6" x14ac:dyDescent="0.2">
      <c r="A353" s="71" t="s">
        <v>574</v>
      </c>
      <c r="B353" s="1" t="s">
        <v>1053</v>
      </c>
      <c r="C353" s="1" t="s">
        <v>1054</v>
      </c>
      <c r="D353" s="1" t="s">
        <v>678</v>
      </c>
      <c r="E353" s="1" t="s">
        <v>718</v>
      </c>
      <c r="F353" s="160" t="s">
        <v>718</v>
      </c>
    </row>
    <row r="354" spans="1:6" x14ac:dyDescent="0.2">
      <c r="A354" s="71" t="s">
        <v>578</v>
      </c>
      <c r="B354" s="1" t="s">
        <v>1057</v>
      </c>
      <c r="C354" s="1" t="s">
        <v>1058</v>
      </c>
      <c r="D354" s="1" t="s">
        <v>678</v>
      </c>
      <c r="E354" s="1" t="s">
        <v>718</v>
      </c>
      <c r="F354" s="160" t="s">
        <v>718</v>
      </c>
    </row>
    <row r="355" spans="1:6" x14ac:dyDescent="0.2">
      <c r="A355" s="71" t="s">
        <v>578</v>
      </c>
      <c r="B355" s="1" t="s">
        <v>1576</v>
      </c>
      <c r="C355" s="1" t="s">
        <v>1059</v>
      </c>
      <c r="D355" s="1" t="s">
        <v>680</v>
      </c>
      <c r="E355" s="1" t="s">
        <v>718</v>
      </c>
      <c r="F355" s="160" t="s">
        <v>718</v>
      </c>
    </row>
    <row r="356" spans="1:6" x14ac:dyDescent="0.2">
      <c r="A356" s="71" t="s">
        <v>578</v>
      </c>
      <c r="B356" s="1" t="s">
        <v>1577</v>
      </c>
      <c r="C356" s="1" t="s">
        <v>1060</v>
      </c>
      <c r="D356" s="1" t="s">
        <v>680</v>
      </c>
      <c r="E356" s="1" t="s">
        <v>718</v>
      </c>
      <c r="F356" s="160" t="s">
        <v>718</v>
      </c>
    </row>
    <row r="357" spans="1:6" x14ac:dyDescent="0.2">
      <c r="A357" s="71" t="s">
        <v>578</v>
      </c>
      <c r="B357" s="1" t="s">
        <v>1472</v>
      </c>
      <c r="C357" s="1" t="s">
        <v>316</v>
      </c>
      <c r="D357" s="1" t="s">
        <v>680</v>
      </c>
      <c r="E357" s="1" t="s">
        <v>718</v>
      </c>
      <c r="F357" s="160" t="s">
        <v>718</v>
      </c>
    </row>
    <row r="358" spans="1:6" x14ac:dyDescent="0.2">
      <c r="A358" s="71" t="s">
        <v>578</v>
      </c>
      <c r="B358" s="1" t="s">
        <v>1063</v>
      </c>
      <c r="C358" s="1" t="s">
        <v>1064</v>
      </c>
      <c r="D358" s="1" t="s">
        <v>680</v>
      </c>
      <c r="E358" s="1" t="s">
        <v>718</v>
      </c>
      <c r="F358" s="160" t="s">
        <v>718</v>
      </c>
    </row>
    <row r="359" spans="1:6" x14ac:dyDescent="0.2">
      <c r="A359" s="71" t="s">
        <v>578</v>
      </c>
      <c r="B359" s="1" t="s">
        <v>1073</v>
      </c>
      <c r="C359" s="1" t="s">
        <v>1074</v>
      </c>
      <c r="D359" s="1" t="s">
        <v>680</v>
      </c>
      <c r="E359" s="1" t="s">
        <v>718</v>
      </c>
      <c r="F359" s="160" t="s">
        <v>718</v>
      </c>
    </row>
    <row r="360" spans="1:6" x14ac:dyDescent="0.2">
      <c r="A360" s="71" t="s">
        <v>578</v>
      </c>
      <c r="B360" s="1" t="s">
        <v>1075</v>
      </c>
      <c r="C360" s="1" t="s">
        <v>1076</v>
      </c>
      <c r="D360" s="1" t="s">
        <v>680</v>
      </c>
      <c r="E360" s="1" t="s">
        <v>718</v>
      </c>
      <c r="F360" s="160" t="s">
        <v>718</v>
      </c>
    </row>
    <row r="361" spans="1:6" x14ac:dyDescent="0.2">
      <c r="A361" s="71" t="s">
        <v>574</v>
      </c>
      <c r="B361" s="1" t="s">
        <v>1079</v>
      </c>
      <c r="C361" s="1" t="s">
        <v>1080</v>
      </c>
      <c r="D361" s="1" t="s">
        <v>680</v>
      </c>
      <c r="E361" s="1" t="s">
        <v>718</v>
      </c>
      <c r="F361" s="160" t="s">
        <v>718</v>
      </c>
    </row>
    <row r="362" spans="1:6" x14ac:dyDescent="0.2">
      <c r="A362" s="71" t="s">
        <v>578</v>
      </c>
      <c r="B362" s="1" t="s">
        <v>1081</v>
      </c>
      <c r="C362" s="1" t="s">
        <v>1082</v>
      </c>
      <c r="D362" s="1" t="s">
        <v>680</v>
      </c>
      <c r="E362" s="1" t="s">
        <v>718</v>
      </c>
      <c r="F362" s="160" t="s">
        <v>718</v>
      </c>
    </row>
    <row r="363" spans="1:6" x14ac:dyDescent="0.2">
      <c r="A363" s="71" t="s">
        <v>578</v>
      </c>
      <c r="B363" s="1" t="s">
        <v>1085</v>
      </c>
      <c r="C363" s="1" t="s">
        <v>1086</v>
      </c>
      <c r="D363" s="1" t="s">
        <v>680</v>
      </c>
      <c r="E363" s="1" t="s">
        <v>718</v>
      </c>
      <c r="F363" s="160" t="s">
        <v>718</v>
      </c>
    </row>
    <row r="364" spans="1:6" x14ac:dyDescent="0.2">
      <c r="A364" s="71" t="s">
        <v>578</v>
      </c>
      <c r="B364" s="1" t="s">
        <v>317</v>
      </c>
      <c r="C364" s="1" t="s">
        <v>318</v>
      </c>
      <c r="D364" s="1" t="s">
        <v>691</v>
      </c>
      <c r="E364" s="1" t="s">
        <v>718</v>
      </c>
      <c r="F364" s="160" t="s">
        <v>718</v>
      </c>
    </row>
    <row r="365" spans="1:6" x14ac:dyDescent="0.2">
      <c r="A365" s="71" t="s">
        <v>578</v>
      </c>
      <c r="B365" s="1" t="s">
        <v>1087</v>
      </c>
      <c r="C365" s="1" t="s">
        <v>1088</v>
      </c>
      <c r="D365" s="1" t="s">
        <v>691</v>
      </c>
      <c r="E365" s="1" t="s">
        <v>718</v>
      </c>
      <c r="F365" s="160" t="s">
        <v>718</v>
      </c>
    </row>
    <row r="366" spans="1:6" x14ac:dyDescent="0.2">
      <c r="A366" s="71" t="s">
        <v>578</v>
      </c>
      <c r="B366" s="1" t="s">
        <v>1089</v>
      </c>
      <c r="C366" s="1" t="s">
        <v>1090</v>
      </c>
      <c r="D366" s="1" t="s">
        <v>691</v>
      </c>
      <c r="E366" s="1" t="s">
        <v>718</v>
      </c>
      <c r="F366" s="160" t="s">
        <v>718</v>
      </c>
    </row>
    <row r="367" spans="1:6" x14ac:dyDescent="0.2">
      <c r="A367" s="71" t="s">
        <v>578</v>
      </c>
      <c r="B367" s="1" t="s">
        <v>1091</v>
      </c>
      <c r="C367" s="1" t="s">
        <v>1092</v>
      </c>
      <c r="D367" s="1" t="s">
        <v>691</v>
      </c>
      <c r="E367" s="1" t="s">
        <v>718</v>
      </c>
      <c r="F367" s="160" t="s">
        <v>718</v>
      </c>
    </row>
    <row r="368" spans="1:6" x14ac:dyDescent="0.2">
      <c r="A368" s="71" t="s">
        <v>578</v>
      </c>
      <c r="B368" s="1" t="s">
        <v>1095</v>
      </c>
      <c r="C368" s="1" t="s">
        <v>1096</v>
      </c>
      <c r="D368" s="1" t="s">
        <v>691</v>
      </c>
      <c r="E368" s="1" t="s">
        <v>718</v>
      </c>
      <c r="F368" s="160" t="s">
        <v>718</v>
      </c>
    </row>
    <row r="369" spans="1:6" x14ac:dyDescent="0.2">
      <c r="A369" s="71" t="s">
        <v>578</v>
      </c>
      <c r="B369" s="1" t="s">
        <v>1100</v>
      </c>
      <c r="C369" s="1" t="s">
        <v>1101</v>
      </c>
      <c r="D369" s="1" t="s">
        <v>691</v>
      </c>
      <c r="E369" s="1" t="s">
        <v>718</v>
      </c>
      <c r="F369" s="160" t="s">
        <v>718</v>
      </c>
    </row>
    <row r="370" spans="1:6" x14ac:dyDescent="0.2">
      <c r="A370" s="71" t="s">
        <v>578</v>
      </c>
      <c r="B370" s="1" t="s">
        <v>1102</v>
      </c>
      <c r="C370" s="1" t="s">
        <v>1103</v>
      </c>
      <c r="D370" s="1" t="s">
        <v>691</v>
      </c>
      <c r="E370" s="1" t="s">
        <v>718</v>
      </c>
      <c r="F370" s="160" t="s">
        <v>718</v>
      </c>
    </row>
    <row r="371" spans="1:6" x14ac:dyDescent="0.2">
      <c r="A371" s="71" t="s">
        <v>578</v>
      </c>
      <c r="B371" s="1" t="s">
        <v>1104</v>
      </c>
      <c r="C371" s="1" t="s">
        <v>1105</v>
      </c>
      <c r="D371" s="1" t="s">
        <v>692</v>
      </c>
      <c r="E371" s="1" t="s">
        <v>718</v>
      </c>
      <c r="F371" s="160" t="s">
        <v>718</v>
      </c>
    </row>
    <row r="372" spans="1:6" x14ac:dyDescent="0.2">
      <c r="A372" s="71" t="s">
        <v>578</v>
      </c>
      <c r="B372" s="1" t="s">
        <v>1106</v>
      </c>
      <c r="C372" s="1" t="s">
        <v>319</v>
      </c>
      <c r="D372" s="1" t="s">
        <v>692</v>
      </c>
      <c r="E372" s="1" t="s">
        <v>718</v>
      </c>
      <c r="F372" s="160" t="s">
        <v>718</v>
      </c>
    </row>
    <row r="373" spans="1:6" x14ac:dyDescent="0.2">
      <c r="A373" s="71" t="s">
        <v>578</v>
      </c>
      <c r="B373" s="1" t="s">
        <v>1107</v>
      </c>
      <c r="C373" s="1" t="s">
        <v>1108</v>
      </c>
      <c r="D373" s="1" t="s">
        <v>692</v>
      </c>
      <c r="E373" s="1" t="s">
        <v>718</v>
      </c>
      <c r="F373" s="160" t="s">
        <v>718</v>
      </c>
    </row>
    <row r="374" spans="1:6" x14ac:dyDescent="0.2">
      <c r="A374" s="71" t="s">
        <v>578</v>
      </c>
      <c r="B374" s="1" t="s">
        <v>320</v>
      </c>
      <c r="C374" s="1" t="s">
        <v>321</v>
      </c>
      <c r="D374" s="1" t="s">
        <v>648</v>
      </c>
      <c r="E374" s="1" t="s">
        <v>718</v>
      </c>
      <c r="F374" s="160" t="s">
        <v>718</v>
      </c>
    </row>
    <row r="375" spans="1:6" x14ac:dyDescent="0.2">
      <c r="A375" s="71" t="s">
        <v>578</v>
      </c>
      <c r="B375" s="1" t="s">
        <v>1109</v>
      </c>
      <c r="C375" s="1" t="s">
        <v>1110</v>
      </c>
      <c r="D375" s="1" t="s">
        <v>648</v>
      </c>
      <c r="E375" s="1" t="s">
        <v>718</v>
      </c>
      <c r="F375" s="160" t="s">
        <v>718</v>
      </c>
    </row>
    <row r="376" spans="1:6" x14ac:dyDescent="0.2">
      <c r="A376" s="71" t="s">
        <v>578</v>
      </c>
      <c r="B376" s="1" t="s">
        <v>1111</v>
      </c>
      <c r="C376" s="1" t="s">
        <v>1112</v>
      </c>
      <c r="D376" s="1" t="s">
        <v>648</v>
      </c>
      <c r="E376" s="1" t="s">
        <v>718</v>
      </c>
      <c r="F376" s="160" t="s">
        <v>718</v>
      </c>
    </row>
    <row r="377" spans="1:6" x14ac:dyDescent="0.2">
      <c r="A377" s="71" t="s">
        <v>578</v>
      </c>
      <c r="B377" s="1" t="s">
        <v>1113</v>
      </c>
      <c r="C377" s="1" t="s">
        <v>1114</v>
      </c>
      <c r="D377" s="1" t="s">
        <v>648</v>
      </c>
      <c r="E377" s="1" t="s">
        <v>718</v>
      </c>
      <c r="F377" s="160" t="s">
        <v>718</v>
      </c>
    </row>
    <row r="378" spans="1:6" x14ac:dyDescent="0.2">
      <c r="A378" s="71" t="s">
        <v>578</v>
      </c>
      <c r="B378" s="1" t="s">
        <v>322</v>
      </c>
      <c r="C378" s="1" t="s">
        <v>323</v>
      </c>
      <c r="D378" s="1" t="s">
        <v>648</v>
      </c>
      <c r="E378" s="1" t="s">
        <v>718</v>
      </c>
      <c r="F378" s="160" t="s">
        <v>718</v>
      </c>
    </row>
    <row r="379" spans="1:6" x14ac:dyDescent="0.2">
      <c r="A379" s="71" t="s">
        <v>578</v>
      </c>
      <c r="B379" s="1" t="s">
        <v>1115</v>
      </c>
      <c r="C379" s="1" t="s">
        <v>1116</v>
      </c>
      <c r="D379" s="1" t="s">
        <v>648</v>
      </c>
      <c r="E379" s="1" t="s">
        <v>718</v>
      </c>
      <c r="F379" s="160" t="s">
        <v>718</v>
      </c>
    </row>
    <row r="380" spans="1:6" x14ac:dyDescent="0.2">
      <c r="A380" s="71" t="s">
        <v>578</v>
      </c>
      <c r="B380" s="1" t="s">
        <v>1117</v>
      </c>
      <c r="C380" s="1" t="s">
        <v>1118</v>
      </c>
      <c r="D380" s="1" t="s">
        <v>648</v>
      </c>
      <c r="E380" s="1" t="s">
        <v>718</v>
      </c>
      <c r="F380" s="160" t="s">
        <v>718</v>
      </c>
    </row>
    <row r="381" spans="1:6" x14ac:dyDescent="0.2">
      <c r="A381" s="71" t="s">
        <v>578</v>
      </c>
      <c r="B381" s="1" t="s">
        <v>1119</v>
      </c>
      <c r="C381" s="1" t="s">
        <v>1120</v>
      </c>
      <c r="D381" s="1" t="s">
        <v>648</v>
      </c>
      <c r="E381" s="1" t="s">
        <v>718</v>
      </c>
      <c r="F381" s="160" t="s">
        <v>718</v>
      </c>
    </row>
    <row r="382" spans="1:6" x14ac:dyDescent="0.2">
      <c r="A382" s="71" t="s">
        <v>578</v>
      </c>
      <c r="B382" s="1" t="s">
        <v>1121</v>
      </c>
      <c r="C382" s="1" t="s">
        <v>1122</v>
      </c>
      <c r="D382" s="1" t="s">
        <v>648</v>
      </c>
      <c r="E382" s="1" t="s">
        <v>718</v>
      </c>
      <c r="F382" s="160" t="s">
        <v>718</v>
      </c>
    </row>
    <row r="383" spans="1:6" x14ac:dyDescent="0.2">
      <c r="A383" s="71" t="s">
        <v>578</v>
      </c>
      <c r="B383" s="1" t="s">
        <v>1125</v>
      </c>
      <c r="C383" s="1" t="s">
        <v>1126</v>
      </c>
      <c r="D383" s="1" t="s">
        <v>648</v>
      </c>
      <c r="E383" s="1" t="s">
        <v>718</v>
      </c>
      <c r="F383" s="160" t="s">
        <v>718</v>
      </c>
    </row>
    <row r="384" spans="1:6" x14ac:dyDescent="0.2">
      <c r="A384" s="71" t="s">
        <v>574</v>
      </c>
      <c r="B384" s="1" t="s">
        <v>1127</v>
      </c>
      <c r="C384" s="1" t="s">
        <v>1128</v>
      </c>
      <c r="D384" s="1" t="s">
        <v>648</v>
      </c>
      <c r="E384" s="1" t="s">
        <v>718</v>
      </c>
      <c r="F384" s="160" t="s">
        <v>718</v>
      </c>
    </row>
    <row r="385" spans="1:6" x14ac:dyDescent="0.2">
      <c r="A385" s="71" t="s">
        <v>578</v>
      </c>
      <c r="B385" s="1" t="s">
        <v>1552</v>
      </c>
      <c r="C385" s="1" t="s">
        <v>1130</v>
      </c>
      <c r="D385" s="1" t="s">
        <v>590</v>
      </c>
      <c r="E385" s="1" t="s">
        <v>718</v>
      </c>
      <c r="F385" s="160" t="s">
        <v>718</v>
      </c>
    </row>
    <row r="386" spans="1:6" x14ac:dyDescent="0.2">
      <c r="A386" s="71" t="s">
        <v>578</v>
      </c>
      <c r="B386" s="1" t="s">
        <v>1131</v>
      </c>
      <c r="C386" s="1" t="s">
        <v>1132</v>
      </c>
      <c r="D386" s="1" t="s">
        <v>590</v>
      </c>
      <c r="E386" s="1" t="s">
        <v>718</v>
      </c>
      <c r="F386" s="160" t="s">
        <v>718</v>
      </c>
    </row>
    <row r="387" spans="1:6" x14ac:dyDescent="0.2">
      <c r="A387" s="71" t="s">
        <v>578</v>
      </c>
      <c r="B387" s="1" t="s">
        <v>1133</v>
      </c>
      <c r="C387" s="1" t="s">
        <v>1134</v>
      </c>
      <c r="D387" s="1" t="s">
        <v>590</v>
      </c>
      <c r="E387" s="1" t="s">
        <v>718</v>
      </c>
      <c r="F387" s="160" t="s">
        <v>718</v>
      </c>
    </row>
    <row r="388" spans="1:6" x14ac:dyDescent="0.2">
      <c r="A388" s="71" t="s">
        <v>578</v>
      </c>
      <c r="B388" s="1" t="s">
        <v>1135</v>
      </c>
      <c r="C388" s="1" t="s">
        <v>1136</v>
      </c>
      <c r="D388" s="1" t="s">
        <v>1137</v>
      </c>
      <c r="E388" s="1" t="s">
        <v>718</v>
      </c>
      <c r="F388" s="160" t="s">
        <v>718</v>
      </c>
    </row>
    <row r="389" spans="1:6" x14ac:dyDescent="0.2">
      <c r="A389" s="71" t="s">
        <v>578</v>
      </c>
      <c r="B389" s="1" t="s">
        <v>1141</v>
      </c>
      <c r="C389" s="1" t="s">
        <v>1142</v>
      </c>
      <c r="D389" s="1" t="s">
        <v>1140</v>
      </c>
      <c r="E389" s="1" t="s">
        <v>718</v>
      </c>
      <c r="F389" s="160" t="s">
        <v>718</v>
      </c>
    </row>
    <row r="390" spans="1:6" x14ac:dyDescent="0.2">
      <c r="A390" s="71" t="s">
        <v>578</v>
      </c>
      <c r="B390" s="1" t="s">
        <v>1143</v>
      </c>
      <c r="C390" s="1" t="s">
        <v>1144</v>
      </c>
      <c r="D390" s="1" t="s">
        <v>1140</v>
      </c>
      <c r="E390" s="1" t="s">
        <v>718</v>
      </c>
      <c r="F390" s="160" t="s">
        <v>718</v>
      </c>
    </row>
    <row r="391" spans="1:6" x14ac:dyDescent="0.2">
      <c r="A391" s="71" t="s">
        <v>578</v>
      </c>
      <c r="B391" s="1" t="s">
        <v>1145</v>
      </c>
      <c r="C391" s="1" t="s">
        <v>1146</v>
      </c>
      <c r="D391" s="1" t="s">
        <v>639</v>
      </c>
      <c r="E391" s="1" t="s">
        <v>718</v>
      </c>
      <c r="F391" s="160" t="s">
        <v>718</v>
      </c>
    </row>
    <row r="392" spans="1:6" x14ac:dyDescent="0.2">
      <c r="A392" s="71" t="s">
        <v>578</v>
      </c>
      <c r="B392" s="1" t="s">
        <v>324</v>
      </c>
      <c r="C392" s="1" t="s">
        <v>325</v>
      </c>
      <c r="D392" s="1" t="s">
        <v>639</v>
      </c>
      <c r="E392" s="1" t="s">
        <v>718</v>
      </c>
      <c r="F392" s="160" t="s">
        <v>718</v>
      </c>
    </row>
    <row r="393" spans="1:6" x14ac:dyDescent="0.2">
      <c r="A393" s="71" t="s">
        <v>578</v>
      </c>
      <c r="B393" s="1" t="s">
        <v>1147</v>
      </c>
      <c r="C393" s="1" t="s">
        <v>1148</v>
      </c>
      <c r="D393" s="1" t="s">
        <v>639</v>
      </c>
      <c r="E393" s="1" t="s">
        <v>718</v>
      </c>
      <c r="F393" s="160" t="s">
        <v>718</v>
      </c>
    </row>
    <row r="394" spans="1:6" x14ac:dyDescent="0.2">
      <c r="A394" s="71" t="s">
        <v>578</v>
      </c>
      <c r="B394" s="1" t="s">
        <v>1550</v>
      </c>
      <c r="C394" s="1" t="s">
        <v>1150</v>
      </c>
      <c r="D394" s="1" t="s">
        <v>639</v>
      </c>
      <c r="E394" s="1" t="s">
        <v>718</v>
      </c>
      <c r="F394" s="160" t="s">
        <v>718</v>
      </c>
    </row>
    <row r="395" spans="1:6" x14ac:dyDescent="0.2">
      <c r="A395" s="71" t="s">
        <v>578</v>
      </c>
      <c r="B395" s="1" t="s">
        <v>1156</v>
      </c>
      <c r="C395" s="1" t="s">
        <v>1157</v>
      </c>
      <c r="D395" s="1" t="s">
        <v>1155</v>
      </c>
      <c r="E395" s="1" t="s">
        <v>718</v>
      </c>
      <c r="F395" s="160" t="s">
        <v>718</v>
      </c>
    </row>
    <row r="396" spans="1:6" x14ac:dyDescent="0.2">
      <c r="A396" s="71" t="s">
        <v>578</v>
      </c>
      <c r="B396" s="1" t="s">
        <v>1160</v>
      </c>
      <c r="C396" s="1" t="s">
        <v>1161</v>
      </c>
      <c r="D396" s="1" t="s">
        <v>1162</v>
      </c>
      <c r="E396" s="1" t="s">
        <v>718</v>
      </c>
      <c r="F396" s="160" t="s">
        <v>718</v>
      </c>
    </row>
    <row r="397" spans="1:6" x14ac:dyDescent="0.2">
      <c r="A397" s="71" t="s">
        <v>578</v>
      </c>
      <c r="B397" s="1" t="s">
        <v>1163</v>
      </c>
      <c r="C397" s="1" t="s">
        <v>327</v>
      </c>
      <c r="D397" s="1" t="s">
        <v>607</v>
      </c>
      <c r="E397" s="1" t="s">
        <v>718</v>
      </c>
      <c r="F397" s="160" t="s">
        <v>718</v>
      </c>
    </row>
    <row r="398" spans="1:6" x14ac:dyDescent="0.2">
      <c r="A398" s="71" t="s">
        <v>578</v>
      </c>
      <c r="B398" s="1" t="s">
        <v>1165</v>
      </c>
      <c r="C398" s="1" t="s">
        <v>1166</v>
      </c>
      <c r="D398" s="1" t="s">
        <v>607</v>
      </c>
      <c r="E398" s="1" t="s">
        <v>718</v>
      </c>
      <c r="F398" s="160" t="s">
        <v>718</v>
      </c>
    </row>
    <row r="399" spans="1:6" x14ac:dyDescent="0.2">
      <c r="A399" s="71" t="s">
        <v>578</v>
      </c>
      <c r="B399" s="1" t="s">
        <v>1167</v>
      </c>
      <c r="C399" s="1" t="s">
        <v>1168</v>
      </c>
      <c r="D399" s="1" t="s">
        <v>607</v>
      </c>
      <c r="E399" s="1" t="s">
        <v>718</v>
      </c>
      <c r="F399" s="160" t="s">
        <v>718</v>
      </c>
    </row>
    <row r="400" spans="1:6" x14ac:dyDescent="0.2">
      <c r="A400" s="71" t="s">
        <v>578</v>
      </c>
      <c r="B400" s="1" t="s">
        <v>1171</v>
      </c>
      <c r="C400" s="1" t="s">
        <v>1172</v>
      </c>
      <c r="D400" s="1" t="s">
        <v>607</v>
      </c>
      <c r="E400" s="1" t="s">
        <v>718</v>
      </c>
      <c r="F400" s="160" t="s">
        <v>718</v>
      </c>
    </row>
    <row r="401" spans="1:6" ht="16" thickBot="1" x14ac:dyDescent="0.25">
      <c r="A401" s="81" t="s">
        <v>578</v>
      </c>
      <c r="B401" s="101" t="s">
        <v>1175</v>
      </c>
      <c r="C401" s="101" t="s">
        <v>330</v>
      </c>
      <c r="D401" s="101" t="s">
        <v>1176</v>
      </c>
      <c r="E401" s="101" t="s">
        <v>718</v>
      </c>
      <c r="F401" s="76" t="s">
        <v>718</v>
      </c>
    </row>
    <row r="402" spans="1:6" x14ac:dyDescent="0.2">
      <c r="A402" s="212" t="s">
        <v>48</v>
      </c>
      <c r="B402" s="212"/>
      <c r="C402" s="212"/>
      <c r="D402" s="212"/>
      <c r="E402" s="212"/>
      <c r="F402" s="212"/>
    </row>
    <row r="403" spans="1:6" x14ac:dyDescent="0.2">
      <c r="A403" s="213" t="s">
        <v>1465</v>
      </c>
      <c r="B403" s="213"/>
      <c r="C403" s="213"/>
      <c r="D403" s="213"/>
      <c r="E403" s="213"/>
      <c r="F403" s="213"/>
    </row>
    <row r="404" spans="1:6" ht="75.75" customHeight="1" x14ac:dyDescent="0.2">
      <c r="A404" s="214" t="s">
        <v>1548</v>
      </c>
      <c r="B404" s="214"/>
      <c r="C404" s="214"/>
      <c r="D404" s="214"/>
      <c r="E404" s="214"/>
      <c r="F404" s="214"/>
    </row>
    <row r="405" spans="1:6" x14ac:dyDescent="0.2">
      <c r="A405" s="211" t="s">
        <v>1467</v>
      </c>
      <c r="B405" s="211"/>
      <c r="C405" s="211"/>
      <c r="D405" s="211"/>
      <c r="E405" s="211"/>
      <c r="F405" s="211"/>
    </row>
    <row r="406" spans="1:6" ht="16.5" customHeight="1" x14ac:dyDescent="0.2">
      <c r="A406" s="210" t="s">
        <v>331</v>
      </c>
      <c r="B406" s="210"/>
      <c r="C406" s="19"/>
    </row>
    <row r="407" spans="1:6" ht="15" customHeight="1" x14ac:dyDescent="0.2">
      <c r="A407" s="206" t="s">
        <v>50</v>
      </c>
      <c r="B407" s="206"/>
      <c r="C407" s="206"/>
    </row>
  </sheetData>
  <autoFilter ref="A4:F407" xr:uid="{00000000-0009-0000-0000-000001000000}"/>
  <mergeCells count="9">
    <mergeCell ref="A1:F1"/>
    <mergeCell ref="A2:F2"/>
    <mergeCell ref="A3:F3"/>
    <mergeCell ref="A406:B406"/>
    <mergeCell ref="A407:C407"/>
    <mergeCell ref="A405:F405"/>
    <mergeCell ref="A402:F402"/>
    <mergeCell ref="A403:F403"/>
    <mergeCell ref="A404:F404"/>
  </mergeCells>
  <hyperlinks>
    <hyperlink ref="A407:C407" r:id="rId1" display="https://www.fldoe.org/academics/career-adult-edu/research-evaluation/annual-app-reports.stml " xr:uid="{95AD45D6-E68A-45AD-8AE5-091494758E16}"/>
  </hyperlinks>
  <pageMargins left="0.7" right="0.7" top="0.75" bottom="0.75" header="0.3" footer="0.3"/>
  <pageSetup scale="1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G97"/>
  <sheetViews>
    <sheetView workbookViewId="0">
      <selection activeCell="A2" sqref="A2:E2"/>
    </sheetView>
  </sheetViews>
  <sheetFormatPr baseColWidth="10" defaultColWidth="8.83203125" defaultRowHeight="15" x14ac:dyDescent="0.2"/>
  <cols>
    <col min="1" max="1" width="56.33203125" bestFit="1" customWidth="1"/>
    <col min="2" max="2" width="17.83203125" customWidth="1"/>
    <col min="3" max="3" width="15.1640625" customWidth="1"/>
    <col min="4" max="4" width="10.1640625" customWidth="1"/>
    <col min="5" max="5" width="9.6640625" bestFit="1" customWidth="1"/>
  </cols>
  <sheetData>
    <row r="1" spans="1:7" ht="20" thickBot="1" x14ac:dyDescent="0.25">
      <c r="A1" s="200" t="s">
        <v>332</v>
      </c>
      <c r="B1" s="201"/>
      <c r="C1" s="201"/>
      <c r="D1" s="201"/>
      <c r="E1" s="202"/>
    </row>
    <row r="2" spans="1:7" ht="46.5" customHeight="1" thickBot="1" x14ac:dyDescent="0.25">
      <c r="A2" s="219" t="s">
        <v>1366</v>
      </c>
      <c r="B2" s="220"/>
      <c r="C2" s="220"/>
      <c r="D2" s="220"/>
      <c r="E2" s="221"/>
    </row>
    <row r="3" spans="1:7" ht="32" x14ac:dyDescent="0.2">
      <c r="A3" s="69" t="s">
        <v>333</v>
      </c>
      <c r="B3" s="48" t="s">
        <v>334</v>
      </c>
      <c r="C3" s="48" t="s">
        <v>335</v>
      </c>
      <c r="D3" s="48" t="s">
        <v>336</v>
      </c>
      <c r="E3" s="70" t="s">
        <v>337</v>
      </c>
    </row>
    <row r="4" spans="1:7" x14ac:dyDescent="0.2">
      <c r="A4" s="71" t="s">
        <v>389</v>
      </c>
      <c r="B4" s="35">
        <v>5003</v>
      </c>
      <c r="C4" s="35">
        <v>1132</v>
      </c>
      <c r="D4" s="35">
        <v>6135</v>
      </c>
      <c r="E4" s="72">
        <f>D4/D90</f>
        <v>0.42295760082730094</v>
      </c>
      <c r="G4" s="22"/>
    </row>
    <row r="5" spans="1:7" x14ac:dyDescent="0.2">
      <c r="A5" s="71" t="s">
        <v>1177</v>
      </c>
      <c r="B5" s="35">
        <v>1189</v>
      </c>
      <c r="C5" s="36">
        <v>195</v>
      </c>
      <c r="D5" s="35">
        <v>1384</v>
      </c>
      <c r="E5" s="72">
        <f>D5/D90</f>
        <v>9.5415374008962425E-2</v>
      </c>
    </row>
    <row r="6" spans="1:7" x14ac:dyDescent="0.2">
      <c r="A6" s="71" t="s">
        <v>401</v>
      </c>
      <c r="B6" s="35">
        <v>1143</v>
      </c>
      <c r="C6" s="36">
        <v>139</v>
      </c>
      <c r="D6" s="35">
        <v>1282</v>
      </c>
      <c r="E6" s="72">
        <f>D6/$D$90</f>
        <v>8.8383316097897277E-2</v>
      </c>
    </row>
    <row r="7" spans="1:7" x14ac:dyDescent="0.2">
      <c r="A7" s="71" t="s">
        <v>390</v>
      </c>
      <c r="B7" s="36">
        <v>756</v>
      </c>
      <c r="C7" s="36" t="s">
        <v>718</v>
      </c>
      <c r="D7" s="36">
        <v>756</v>
      </c>
      <c r="E7" s="72">
        <f t="shared" ref="E7:E23" si="0">D7/$D$90</f>
        <v>5.2119958634953466E-2</v>
      </c>
    </row>
    <row r="8" spans="1:7" x14ac:dyDescent="0.2">
      <c r="A8" s="71" t="s">
        <v>449</v>
      </c>
      <c r="B8" s="36">
        <v>597</v>
      </c>
      <c r="C8" s="36" t="s">
        <v>718</v>
      </c>
      <c r="D8" s="36">
        <v>597</v>
      </c>
      <c r="E8" s="72">
        <f t="shared" si="0"/>
        <v>4.1158221302998968E-2</v>
      </c>
    </row>
    <row r="9" spans="1:7" x14ac:dyDescent="0.2">
      <c r="A9" s="71" t="s">
        <v>395</v>
      </c>
      <c r="B9" s="36">
        <v>318</v>
      </c>
      <c r="C9" s="36">
        <v>180</v>
      </c>
      <c r="D9" s="36">
        <v>498</v>
      </c>
      <c r="E9" s="72">
        <f t="shared" si="0"/>
        <v>3.4332988624612204E-2</v>
      </c>
    </row>
    <row r="10" spans="1:7" x14ac:dyDescent="0.2">
      <c r="A10" s="71" t="s">
        <v>406</v>
      </c>
      <c r="B10" s="36">
        <v>446</v>
      </c>
      <c r="C10" s="36" t="s">
        <v>718</v>
      </c>
      <c r="D10" s="36">
        <v>446</v>
      </c>
      <c r="E10" s="72">
        <f t="shared" si="0"/>
        <v>3.0748017924853498E-2</v>
      </c>
    </row>
    <row r="11" spans="1:7" x14ac:dyDescent="0.2">
      <c r="A11" s="71" t="s">
        <v>388</v>
      </c>
      <c r="B11" s="36">
        <v>421</v>
      </c>
      <c r="C11" s="36" t="s">
        <v>718</v>
      </c>
      <c r="D11" s="36">
        <v>421</v>
      </c>
      <c r="E11" s="72">
        <f t="shared" si="0"/>
        <v>2.9024474319200275E-2</v>
      </c>
    </row>
    <row r="12" spans="1:7" x14ac:dyDescent="0.2">
      <c r="A12" s="71" t="s">
        <v>386</v>
      </c>
      <c r="B12" s="36">
        <v>395</v>
      </c>
      <c r="C12" s="36">
        <v>20</v>
      </c>
      <c r="D12" s="36">
        <v>415</v>
      </c>
      <c r="E12" s="72">
        <f t="shared" si="0"/>
        <v>2.8610823853843503E-2</v>
      </c>
    </row>
    <row r="13" spans="1:7" x14ac:dyDescent="0.2">
      <c r="A13" s="71" t="s">
        <v>393</v>
      </c>
      <c r="B13" s="36">
        <v>279</v>
      </c>
      <c r="C13" s="36" t="s">
        <v>718</v>
      </c>
      <c r="D13" s="36">
        <v>279</v>
      </c>
      <c r="E13" s="72">
        <f t="shared" si="0"/>
        <v>1.9234746639089969E-2</v>
      </c>
    </row>
    <row r="14" spans="1:7" x14ac:dyDescent="0.2">
      <c r="A14" s="71" t="s">
        <v>391</v>
      </c>
      <c r="B14" s="36">
        <v>267</v>
      </c>
      <c r="C14" s="36" t="s">
        <v>718</v>
      </c>
      <c r="D14" s="36">
        <v>267</v>
      </c>
      <c r="E14" s="72">
        <f t="shared" si="0"/>
        <v>1.8407445708376421E-2</v>
      </c>
    </row>
    <row r="15" spans="1:7" x14ac:dyDescent="0.2">
      <c r="A15" s="71" t="s">
        <v>1178</v>
      </c>
      <c r="B15" s="36">
        <v>219</v>
      </c>
      <c r="C15" s="36" t="s">
        <v>718</v>
      </c>
      <c r="D15" s="36">
        <v>219</v>
      </c>
      <c r="E15" s="72">
        <f t="shared" si="0"/>
        <v>1.5098241985522233E-2</v>
      </c>
    </row>
    <row r="16" spans="1:7" x14ac:dyDescent="0.2">
      <c r="A16" s="71" t="s">
        <v>399</v>
      </c>
      <c r="B16" s="36">
        <v>178</v>
      </c>
      <c r="C16" s="36" t="s">
        <v>718</v>
      </c>
      <c r="D16" s="36">
        <v>178</v>
      </c>
      <c r="E16" s="72">
        <f t="shared" si="0"/>
        <v>1.2271630472250949E-2</v>
      </c>
    </row>
    <row r="17" spans="1:5" x14ac:dyDescent="0.2">
      <c r="A17" s="71" t="s">
        <v>446</v>
      </c>
      <c r="B17" s="36">
        <v>174</v>
      </c>
      <c r="C17" s="36" t="s">
        <v>718</v>
      </c>
      <c r="D17" s="36">
        <v>174</v>
      </c>
      <c r="E17" s="72">
        <f t="shared" si="0"/>
        <v>1.1995863495346433E-2</v>
      </c>
    </row>
    <row r="18" spans="1:5" x14ac:dyDescent="0.2">
      <c r="A18" s="71" t="s">
        <v>405</v>
      </c>
      <c r="B18" s="36">
        <v>133</v>
      </c>
      <c r="C18" s="36">
        <v>24</v>
      </c>
      <c r="D18" s="36">
        <v>157</v>
      </c>
      <c r="E18" s="72">
        <f t="shared" si="0"/>
        <v>1.082385384350224E-2</v>
      </c>
    </row>
    <row r="19" spans="1:5" x14ac:dyDescent="0.2">
      <c r="A19" s="71" t="s">
        <v>397</v>
      </c>
      <c r="B19" s="36">
        <v>125</v>
      </c>
      <c r="C19" s="36" t="s">
        <v>718</v>
      </c>
      <c r="D19" s="36">
        <v>125</v>
      </c>
      <c r="E19" s="72">
        <f t="shared" si="0"/>
        <v>8.617718028266115E-3</v>
      </c>
    </row>
    <row r="20" spans="1:5" x14ac:dyDescent="0.2">
      <c r="A20" s="71" t="s">
        <v>416</v>
      </c>
      <c r="B20" s="36">
        <v>112</v>
      </c>
      <c r="C20" s="36" t="s">
        <v>718</v>
      </c>
      <c r="D20" s="36">
        <v>112</v>
      </c>
      <c r="E20" s="72">
        <f t="shared" si="0"/>
        <v>7.7214753533264395E-3</v>
      </c>
    </row>
    <row r="21" spans="1:5" x14ac:dyDescent="0.2">
      <c r="A21" s="71" t="s">
        <v>387</v>
      </c>
      <c r="B21" s="36">
        <v>81</v>
      </c>
      <c r="C21" s="37" t="s">
        <v>1179</v>
      </c>
      <c r="D21" s="36">
        <v>87</v>
      </c>
      <c r="E21" s="72">
        <f t="shared" si="0"/>
        <v>5.9979317476732165E-3</v>
      </c>
    </row>
    <row r="22" spans="1:5" x14ac:dyDescent="0.2">
      <c r="A22" s="71" t="s">
        <v>1180</v>
      </c>
      <c r="B22" s="36">
        <v>82</v>
      </c>
      <c r="C22" s="36" t="s">
        <v>718</v>
      </c>
      <c r="D22" s="36">
        <v>82</v>
      </c>
      <c r="E22" s="72">
        <f t="shared" si="0"/>
        <v>5.6532230265425717E-3</v>
      </c>
    </row>
    <row r="23" spans="1:5" x14ac:dyDescent="0.2">
      <c r="A23" s="71" t="s">
        <v>1181</v>
      </c>
      <c r="B23" s="36">
        <v>75</v>
      </c>
      <c r="C23" s="36" t="s">
        <v>718</v>
      </c>
      <c r="D23" s="36">
        <v>75</v>
      </c>
      <c r="E23" s="72">
        <f t="shared" si="0"/>
        <v>5.170630816959669E-3</v>
      </c>
    </row>
    <row r="24" spans="1:5" x14ac:dyDescent="0.2">
      <c r="A24" s="71" t="s">
        <v>415</v>
      </c>
      <c r="B24" s="36">
        <v>71</v>
      </c>
      <c r="C24" s="36" t="s">
        <v>718</v>
      </c>
      <c r="D24" s="36">
        <v>71</v>
      </c>
      <c r="E24" s="72" t="s">
        <v>1182</v>
      </c>
    </row>
    <row r="25" spans="1:5" x14ac:dyDescent="0.2">
      <c r="A25" s="71" t="s">
        <v>385</v>
      </c>
      <c r="B25" s="36">
        <v>59</v>
      </c>
      <c r="C25" s="36" t="s">
        <v>718</v>
      </c>
      <c r="D25" s="36">
        <v>59</v>
      </c>
      <c r="E25" s="72" t="s">
        <v>1182</v>
      </c>
    </row>
    <row r="26" spans="1:5" x14ac:dyDescent="0.2">
      <c r="A26" s="71" t="s">
        <v>1183</v>
      </c>
      <c r="B26" s="36" t="s">
        <v>718</v>
      </c>
      <c r="C26" s="36">
        <v>54</v>
      </c>
      <c r="D26" s="36">
        <v>54</v>
      </c>
      <c r="E26" s="72" t="s">
        <v>1182</v>
      </c>
    </row>
    <row r="27" spans="1:5" x14ac:dyDescent="0.2">
      <c r="A27" s="71" t="s">
        <v>485</v>
      </c>
      <c r="B27" s="36" t="s">
        <v>718</v>
      </c>
      <c r="C27" s="36">
        <v>52</v>
      </c>
      <c r="D27" s="36">
        <v>52</v>
      </c>
      <c r="E27" s="72" t="s">
        <v>1182</v>
      </c>
    </row>
    <row r="28" spans="1:5" x14ac:dyDescent="0.2">
      <c r="A28" s="71" t="s">
        <v>398</v>
      </c>
      <c r="B28" s="36">
        <v>33</v>
      </c>
      <c r="C28" s="36">
        <v>12</v>
      </c>
      <c r="D28" s="36">
        <v>45</v>
      </c>
      <c r="E28" s="72" t="s">
        <v>1182</v>
      </c>
    </row>
    <row r="29" spans="1:5" x14ac:dyDescent="0.2">
      <c r="A29" s="71" t="s">
        <v>407</v>
      </c>
      <c r="B29" s="36">
        <v>42</v>
      </c>
      <c r="C29" s="36">
        <v>0</v>
      </c>
      <c r="D29" s="36">
        <v>42</v>
      </c>
      <c r="E29" s="72" t="s">
        <v>1182</v>
      </c>
    </row>
    <row r="30" spans="1:5" x14ac:dyDescent="0.2">
      <c r="A30" s="71" t="s">
        <v>403</v>
      </c>
      <c r="B30" s="36">
        <v>34</v>
      </c>
      <c r="C30" s="36">
        <v>0</v>
      </c>
      <c r="D30" s="36">
        <v>34</v>
      </c>
      <c r="E30" s="72" t="s">
        <v>1182</v>
      </c>
    </row>
    <row r="31" spans="1:5" x14ac:dyDescent="0.2">
      <c r="A31" s="71" t="s">
        <v>1184</v>
      </c>
      <c r="B31" s="36" t="s">
        <v>718</v>
      </c>
      <c r="C31" s="36">
        <v>33</v>
      </c>
      <c r="D31" s="36">
        <v>33</v>
      </c>
      <c r="E31" s="72" t="s">
        <v>1182</v>
      </c>
    </row>
    <row r="32" spans="1:5" x14ac:dyDescent="0.2">
      <c r="A32" s="71" t="s">
        <v>1185</v>
      </c>
      <c r="B32" s="36" t="s">
        <v>718</v>
      </c>
      <c r="C32" s="36">
        <v>31</v>
      </c>
      <c r="D32" s="36">
        <v>31</v>
      </c>
      <c r="E32" s="72" t="s">
        <v>1182</v>
      </c>
    </row>
    <row r="33" spans="1:5" x14ac:dyDescent="0.2">
      <c r="A33" s="73" t="s">
        <v>1186</v>
      </c>
      <c r="B33" s="36">
        <v>31</v>
      </c>
      <c r="C33" s="36" t="s">
        <v>718</v>
      </c>
      <c r="D33" s="36">
        <v>31</v>
      </c>
      <c r="E33" s="72" t="s">
        <v>1182</v>
      </c>
    </row>
    <row r="34" spans="1:5" x14ac:dyDescent="0.2">
      <c r="A34" s="71" t="s">
        <v>1187</v>
      </c>
      <c r="B34" s="36">
        <v>26</v>
      </c>
      <c r="C34" s="37" t="s">
        <v>1179</v>
      </c>
      <c r="D34" s="36">
        <v>30</v>
      </c>
      <c r="E34" s="72" t="s">
        <v>1182</v>
      </c>
    </row>
    <row r="35" spans="1:5" x14ac:dyDescent="0.2">
      <c r="A35" s="71" t="s">
        <v>396</v>
      </c>
      <c r="B35" s="37" t="s">
        <v>1179</v>
      </c>
      <c r="C35" s="36">
        <v>23</v>
      </c>
      <c r="D35" s="36">
        <v>29</v>
      </c>
      <c r="E35" s="72" t="s">
        <v>1182</v>
      </c>
    </row>
    <row r="36" spans="1:5" x14ac:dyDescent="0.2">
      <c r="A36" s="71" t="s">
        <v>1188</v>
      </c>
      <c r="B36" s="36" t="s">
        <v>718</v>
      </c>
      <c r="C36" s="36">
        <v>28</v>
      </c>
      <c r="D36" s="36">
        <v>28</v>
      </c>
      <c r="E36" s="72" t="s">
        <v>1182</v>
      </c>
    </row>
    <row r="37" spans="1:5" x14ac:dyDescent="0.2">
      <c r="A37" s="71" t="s">
        <v>507</v>
      </c>
      <c r="B37" s="36" t="s">
        <v>718</v>
      </c>
      <c r="C37" s="36">
        <v>27</v>
      </c>
      <c r="D37" s="36">
        <v>27</v>
      </c>
      <c r="E37" s="72" t="s">
        <v>1182</v>
      </c>
    </row>
    <row r="38" spans="1:5" x14ac:dyDescent="0.2">
      <c r="A38" s="71" t="s">
        <v>528</v>
      </c>
      <c r="B38" s="36" t="s">
        <v>718</v>
      </c>
      <c r="C38" s="36">
        <v>24</v>
      </c>
      <c r="D38" s="36">
        <v>24</v>
      </c>
      <c r="E38" s="72" t="s">
        <v>1182</v>
      </c>
    </row>
    <row r="39" spans="1:5" x14ac:dyDescent="0.2">
      <c r="A39" s="71" t="s">
        <v>1189</v>
      </c>
      <c r="B39" s="36" t="s">
        <v>718</v>
      </c>
      <c r="C39" s="36">
        <v>18</v>
      </c>
      <c r="D39" s="36">
        <v>18</v>
      </c>
      <c r="E39" s="72" t="s">
        <v>1182</v>
      </c>
    </row>
    <row r="40" spans="1:5" x14ac:dyDescent="0.2">
      <c r="A40" s="71" t="s">
        <v>1190</v>
      </c>
      <c r="B40" s="36" t="s">
        <v>718</v>
      </c>
      <c r="C40" s="36">
        <v>16</v>
      </c>
      <c r="D40" s="36">
        <v>16</v>
      </c>
      <c r="E40" s="72" t="s">
        <v>1182</v>
      </c>
    </row>
    <row r="41" spans="1:5" x14ac:dyDescent="0.2">
      <c r="A41" s="71" t="s">
        <v>392</v>
      </c>
      <c r="B41" s="36">
        <v>15</v>
      </c>
      <c r="C41" s="36" t="s">
        <v>718</v>
      </c>
      <c r="D41" s="36">
        <v>15</v>
      </c>
      <c r="E41" s="72" t="s">
        <v>1182</v>
      </c>
    </row>
    <row r="42" spans="1:5" x14ac:dyDescent="0.2">
      <c r="A42" s="73" t="s">
        <v>1191</v>
      </c>
      <c r="B42" s="36">
        <v>15</v>
      </c>
      <c r="C42" s="36" t="s">
        <v>718</v>
      </c>
      <c r="D42" s="36">
        <v>15</v>
      </c>
      <c r="E42" s="72" t="s">
        <v>1182</v>
      </c>
    </row>
    <row r="43" spans="1:5" x14ac:dyDescent="0.2">
      <c r="A43" s="71" t="s">
        <v>1192</v>
      </c>
      <c r="B43" s="36">
        <v>13</v>
      </c>
      <c r="C43" s="36" t="s">
        <v>718</v>
      </c>
      <c r="D43" s="36">
        <v>13</v>
      </c>
      <c r="E43" s="72" t="s">
        <v>1182</v>
      </c>
    </row>
    <row r="44" spans="1:5" x14ac:dyDescent="0.2">
      <c r="A44" s="73" t="s">
        <v>1193</v>
      </c>
      <c r="B44" s="36">
        <v>13</v>
      </c>
      <c r="C44" s="36" t="s">
        <v>718</v>
      </c>
      <c r="D44" s="36">
        <v>13</v>
      </c>
      <c r="E44" s="72" t="s">
        <v>1182</v>
      </c>
    </row>
    <row r="45" spans="1:5" x14ac:dyDescent="0.2">
      <c r="A45" s="71" t="s">
        <v>1194</v>
      </c>
      <c r="B45" s="36" t="s">
        <v>718</v>
      </c>
      <c r="C45" s="36">
        <v>12</v>
      </c>
      <c r="D45" s="36">
        <v>12</v>
      </c>
      <c r="E45" s="72" t="s">
        <v>1182</v>
      </c>
    </row>
    <row r="46" spans="1:5" x14ac:dyDescent="0.2">
      <c r="A46" s="71" t="s">
        <v>402</v>
      </c>
      <c r="B46" s="36">
        <v>11</v>
      </c>
      <c r="C46" s="36" t="s">
        <v>718</v>
      </c>
      <c r="D46" s="36">
        <v>11</v>
      </c>
      <c r="E46" s="72" t="s">
        <v>1182</v>
      </c>
    </row>
    <row r="47" spans="1:5" x14ac:dyDescent="0.2">
      <c r="A47" s="71" t="s">
        <v>1195</v>
      </c>
      <c r="B47" s="36" t="s">
        <v>718</v>
      </c>
      <c r="C47" s="36">
        <v>11</v>
      </c>
      <c r="D47" s="36">
        <v>11</v>
      </c>
      <c r="E47" s="72" t="s">
        <v>1182</v>
      </c>
    </row>
    <row r="48" spans="1:5" x14ac:dyDescent="0.2">
      <c r="A48" s="71" t="s">
        <v>1196</v>
      </c>
      <c r="B48" s="36" t="s">
        <v>718</v>
      </c>
      <c r="C48" s="36">
        <v>10</v>
      </c>
      <c r="D48" s="36">
        <v>10</v>
      </c>
      <c r="E48" s="72" t="s">
        <v>1182</v>
      </c>
    </row>
    <row r="49" spans="1:5" x14ac:dyDescent="0.2">
      <c r="A49" s="71" t="s">
        <v>404</v>
      </c>
      <c r="B49" s="37" t="s">
        <v>1179</v>
      </c>
      <c r="C49" s="36" t="s">
        <v>718</v>
      </c>
      <c r="D49" s="38" t="s">
        <v>1179</v>
      </c>
      <c r="E49" s="72" t="s">
        <v>1182</v>
      </c>
    </row>
    <row r="50" spans="1:5" x14ac:dyDescent="0.2">
      <c r="A50" s="71" t="s">
        <v>535</v>
      </c>
      <c r="B50" s="36" t="s">
        <v>718</v>
      </c>
      <c r="C50" s="37" t="s">
        <v>1179</v>
      </c>
      <c r="D50" s="38" t="s">
        <v>1179</v>
      </c>
      <c r="E50" s="72" t="s">
        <v>1182</v>
      </c>
    </row>
    <row r="51" spans="1:5" x14ac:dyDescent="0.2">
      <c r="A51" s="71" t="s">
        <v>565</v>
      </c>
      <c r="B51" s="36" t="s">
        <v>718</v>
      </c>
      <c r="C51" s="37" t="s">
        <v>1179</v>
      </c>
      <c r="D51" s="38" t="s">
        <v>1179</v>
      </c>
      <c r="E51" s="72" t="s">
        <v>1182</v>
      </c>
    </row>
    <row r="52" spans="1:5" x14ac:dyDescent="0.2">
      <c r="A52" s="71" t="s">
        <v>394</v>
      </c>
      <c r="B52" s="37" t="s">
        <v>1179</v>
      </c>
      <c r="C52" s="36" t="s">
        <v>718</v>
      </c>
      <c r="D52" s="38" t="s">
        <v>1179</v>
      </c>
      <c r="E52" s="72" t="s">
        <v>1182</v>
      </c>
    </row>
    <row r="53" spans="1:5" x14ac:dyDescent="0.2">
      <c r="A53" s="71" t="s">
        <v>555</v>
      </c>
      <c r="B53" s="36" t="s">
        <v>718</v>
      </c>
      <c r="C53" s="37" t="s">
        <v>1179</v>
      </c>
      <c r="D53" s="38" t="s">
        <v>1179</v>
      </c>
      <c r="E53" s="72" t="s">
        <v>1182</v>
      </c>
    </row>
    <row r="54" spans="1:5" x14ac:dyDescent="0.2">
      <c r="A54" s="73" t="s">
        <v>1197</v>
      </c>
      <c r="B54" s="37" t="s">
        <v>1179</v>
      </c>
      <c r="C54" s="36" t="s">
        <v>718</v>
      </c>
      <c r="D54" s="38" t="s">
        <v>1179</v>
      </c>
      <c r="E54" s="72" t="s">
        <v>1182</v>
      </c>
    </row>
    <row r="55" spans="1:5" x14ac:dyDescent="0.2">
      <c r="A55" s="71" t="s">
        <v>1198</v>
      </c>
      <c r="B55" s="36" t="s">
        <v>718</v>
      </c>
      <c r="C55" s="37" t="s">
        <v>1179</v>
      </c>
      <c r="D55" s="38" t="s">
        <v>1179</v>
      </c>
      <c r="E55" s="72" t="s">
        <v>1182</v>
      </c>
    </row>
    <row r="56" spans="1:5" x14ac:dyDescent="0.2">
      <c r="A56" s="71" t="s">
        <v>1199</v>
      </c>
      <c r="B56" s="36" t="s">
        <v>718</v>
      </c>
      <c r="C56" s="37" t="s">
        <v>1179</v>
      </c>
      <c r="D56" s="38" t="s">
        <v>1179</v>
      </c>
      <c r="E56" s="72" t="s">
        <v>1182</v>
      </c>
    </row>
    <row r="57" spans="1:5" x14ac:dyDescent="0.2">
      <c r="A57" s="71" t="s">
        <v>1200</v>
      </c>
      <c r="B57" s="36" t="s">
        <v>718</v>
      </c>
      <c r="C57" s="37" t="s">
        <v>1179</v>
      </c>
      <c r="D57" s="38" t="s">
        <v>1179</v>
      </c>
      <c r="E57" s="72" t="s">
        <v>1182</v>
      </c>
    </row>
    <row r="58" spans="1:5" x14ac:dyDescent="0.2">
      <c r="A58" s="71" t="s">
        <v>1201</v>
      </c>
      <c r="B58" s="36" t="s">
        <v>718</v>
      </c>
      <c r="C58" s="37" t="s">
        <v>1179</v>
      </c>
      <c r="D58" s="38" t="s">
        <v>1179</v>
      </c>
      <c r="E58" s="72" t="s">
        <v>1182</v>
      </c>
    </row>
    <row r="59" spans="1:5" x14ac:dyDescent="0.2">
      <c r="A59" s="71" t="s">
        <v>1202</v>
      </c>
      <c r="B59" s="36" t="s">
        <v>718</v>
      </c>
      <c r="C59" s="37" t="s">
        <v>1179</v>
      </c>
      <c r="D59" s="38" t="s">
        <v>1179</v>
      </c>
      <c r="E59" s="72" t="s">
        <v>1182</v>
      </c>
    </row>
    <row r="60" spans="1:5" x14ac:dyDescent="0.2">
      <c r="A60" s="71" t="s">
        <v>1203</v>
      </c>
      <c r="B60" s="36" t="s">
        <v>718</v>
      </c>
      <c r="C60" s="37" t="s">
        <v>1179</v>
      </c>
      <c r="D60" s="38" t="s">
        <v>1179</v>
      </c>
      <c r="E60" s="72" t="s">
        <v>1182</v>
      </c>
    </row>
    <row r="61" spans="1:5" x14ac:dyDescent="0.2">
      <c r="A61" s="71" t="s">
        <v>1204</v>
      </c>
      <c r="B61" s="36" t="s">
        <v>718</v>
      </c>
      <c r="C61" s="37" t="s">
        <v>1179</v>
      </c>
      <c r="D61" s="38" t="s">
        <v>1179</v>
      </c>
      <c r="E61" s="72" t="s">
        <v>1182</v>
      </c>
    </row>
    <row r="62" spans="1:5" x14ac:dyDescent="0.2">
      <c r="A62" s="73" t="s">
        <v>1205</v>
      </c>
      <c r="B62" s="37" t="s">
        <v>1179</v>
      </c>
      <c r="C62" s="36" t="s">
        <v>718</v>
      </c>
      <c r="D62" s="38" t="s">
        <v>1179</v>
      </c>
      <c r="E62" s="72" t="s">
        <v>1182</v>
      </c>
    </row>
    <row r="63" spans="1:5" x14ac:dyDescent="0.2">
      <c r="A63" s="71" t="s">
        <v>450</v>
      </c>
      <c r="B63" s="37" t="s">
        <v>1179</v>
      </c>
      <c r="C63" s="36" t="s">
        <v>718</v>
      </c>
      <c r="D63" s="38" t="s">
        <v>1179</v>
      </c>
      <c r="E63" s="72" t="s">
        <v>1182</v>
      </c>
    </row>
    <row r="64" spans="1:5" x14ac:dyDescent="0.2">
      <c r="A64" s="71" t="s">
        <v>1206</v>
      </c>
      <c r="B64" s="36" t="s">
        <v>718</v>
      </c>
      <c r="C64" s="37" t="s">
        <v>1179</v>
      </c>
      <c r="D64" s="38" t="s">
        <v>1179</v>
      </c>
      <c r="E64" s="72" t="s">
        <v>1182</v>
      </c>
    </row>
    <row r="65" spans="1:5" x14ac:dyDescent="0.2">
      <c r="A65" s="71" t="s">
        <v>1207</v>
      </c>
      <c r="B65" s="36" t="s">
        <v>718</v>
      </c>
      <c r="C65" s="37" t="s">
        <v>1179</v>
      </c>
      <c r="D65" s="38" t="s">
        <v>1179</v>
      </c>
      <c r="E65" s="72" t="s">
        <v>1182</v>
      </c>
    </row>
    <row r="66" spans="1:5" x14ac:dyDescent="0.2">
      <c r="A66" s="71" t="s">
        <v>1208</v>
      </c>
      <c r="B66" s="36" t="s">
        <v>718</v>
      </c>
      <c r="C66" s="37" t="s">
        <v>1179</v>
      </c>
      <c r="D66" s="38" t="s">
        <v>1179</v>
      </c>
      <c r="E66" s="72" t="s">
        <v>1182</v>
      </c>
    </row>
    <row r="67" spans="1:5" x14ac:dyDescent="0.2">
      <c r="A67" s="71" t="s">
        <v>1209</v>
      </c>
      <c r="B67" s="36" t="s">
        <v>718</v>
      </c>
      <c r="C67" s="37" t="s">
        <v>1179</v>
      </c>
      <c r="D67" s="38" t="s">
        <v>1179</v>
      </c>
      <c r="E67" s="72" t="s">
        <v>1182</v>
      </c>
    </row>
    <row r="68" spans="1:5" x14ac:dyDescent="0.2">
      <c r="A68" s="71" t="s">
        <v>1210</v>
      </c>
      <c r="B68" s="36" t="s">
        <v>718</v>
      </c>
      <c r="C68" s="37" t="s">
        <v>1179</v>
      </c>
      <c r="D68" s="38" t="s">
        <v>1179</v>
      </c>
      <c r="E68" s="72" t="s">
        <v>1182</v>
      </c>
    </row>
    <row r="69" spans="1:5" x14ac:dyDescent="0.2">
      <c r="A69" s="73" t="s">
        <v>1211</v>
      </c>
      <c r="B69" s="37" t="s">
        <v>1179</v>
      </c>
      <c r="C69" s="36" t="s">
        <v>718</v>
      </c>
      <c r="D69" s="38" t="s">
        <v>1179</v>
      </c>
      <c r="E69" s="72" t="s">
        <v>1182</v>
      </c>
    </row>
    <row r="70" spans="1:5" x14ac:dyDescent="0.2">
      <c r="A70" s="71" t="s">
        <v>1212</v>
      </c>
      <c r="B70" s="36" t="s">
        <v>718</v>
      </c>
      <c r="C70" s="36">
        <v>0</v>
      </c>
      <c r="D70" s="36">
        <v>0</v>
      </c>
      <c r="E70" s="72" t="s">
        <v>1182</v>
      </c>
    </row>
    <row r="71" spans="1:5" x14ac:dyDescent="0.2">
      <c r="A71" s="71" t="s">
        <v>1213</v>
      </c>
      <c r="B71" s="36" t="s">
        <v>718</v>
      </c>
      <c r="C71" s="36">
        <v>0</v>
      </c>
      <c r="D71" s="36">
        <v>0</v>
      </c>
      <c r="E71" s="72" t="s">
        <v>1182</v>
      </c>
    </row>
    <row r="72" spans="1:5" x14ac:dyDescent="0.2">
      <c r="A72" s="71" t="s">
        <v>1214</v>
      </c>
      <c r="B72" s="36" t="s">
        <v>718</v>
      </c>
      <c r="C72" s="36">
        <v>0</v>
      </c>
      <c r="D72" s="36">
        <v>0</v>
      </c>
      <c r="E72" s="72" t="s">
        <v>1182</v>
      </c>
    </row>
    <row r="73" spans="1:5" x14ac:dyDescent="0.2">
      <c r="A73" s="71" t="s">
        <v>477</v>
      </c>
      <c r="B73" s="36" t="s">
        <v>718</v>
      </c>
      <c r="C73" s="36">
        <v>0</v>
      </c>
      <c r="D73" s="36">
        <v>0</v>
      </c>
      <c r="E73" s="72" t="s">
        <v>1182</v>
      </c>
    </row>
    <row r="74" spans="1:5" x14ac:dyDescent="0.2">
      <c r="A74" s="71" t="s">
        <v>1215</v>
      </c>
      <c r="B74" s="36" t="s">
        <v>718</v>
      </c>
      <c r="C74" s="36">
        <v>0</v>
      </c>
      <c r="D74" s="36">
        <v>0</v>
      </c>
      <c r="E74" s="72" t="s">
        <v>1182</v>
      </c>
    </row>
    <row r="75" spans="1:5" x14ac:dyDescent="0.2">
      <c r="A75" s="71" t="s">
        <v>556</v>
      </c>
      <c r="B75" s="36" t="s">
        <v>718</v>
      </c>
      <c r="C75" s="36">
        <v>0</v>
      </c>
      <c r="D75" s="36">
        <v>0</v>
      </c>
      <c r="E75" s="72" t="s">
        <v>1182</v>
      </c>
    </row>
    <row r="76" spans="1:5" x14ac:dyDescent="0.2">
      <c r="A76" s="71" t="s">
        <v>1216</v>
      </c>
      <c r="B76" s="36" t="s">
        <v>718</v>
      </c>
      <c r="C76" s="36">
        <v>0</v>
      </c>
      <c r="D76" s="36">
        <v>0</v>
      </c>
      <c r="E76" s="72" t="s">
        <v>1182</v>
      </c>
    </row>
    <row r="77" spans="1:5" x14ac:dyDescent="0.2">
      <c r="A77" s="71" t="s">
        <v>544</v>
      </c>
      <c r="B77" s="36" t="s">
        <v>718</v>
      </c>
      <c r="C77" s="36">
        <v>0</v>
      </c>
      <c r="D77" s="36">
        <v>0</v>
      </c>
      <c r="E77" s="72" t="s">
        <v>1182</v>
      </c>
    </row>
    <row r="78" spans="1:5" x14ac:dyDescent="0.2">
      <c r="A78" s="71" t="s">
        <v>1217</v>
      </c>
      <c r="B78" s="36" t="s">
        <v>718</v>
      </c>
      <c r="C78" s="36">
        <v>0</v>
      </c>
      <c r="D78" s="36">
        <v>0</v>
      </c>
      <c r="E78" s="72" t="s">
        <v>1182</v>
      </c>
    </row>
    <row r="79" spans="1:5" x14ac:dyDescent="0.2">
      <c r="A79" s="71" t="s">
        <v>560</v>
      </c>
      <c r="B79" s="36" t="s">
        <v>718</v>
      </c>
      <c r="C79" s="36">
        <v>0</v>
      </c>
      <c r="D79" s="36">
        <v>0</v>
      </c>
      <c r="E79" s="72" t="s">
        <v>1182</v>
      </c>
    </row>
    <row r="80" spans="1:5" x14ac:dyDescent="0.2">
      <c r="A80" s="71" t="s">
        <v>1218</v>
      </c>
      <c r="B80" s="36" t="s">
        <v>718</v>
      </c>
      <c r="C80" s="36">
        <v>0</v>
      </c>
      <c r="D80" s="36">
        <v>0</v>
      </c>
      <c r="E80" s="72" t="s">
        <v>1182</v>
      </c>
    </row>
    <row r="81" spans="1:5" x14ac:dyDescent="0.2">
      <c r="A81" s="71" t="s">
        <v>1219</v>
      </c>
      <c r="B81" s="36" t="s">
        <v>718</v>
      </c>
      <c r="C81" s="36">
        <v>0</v>
      </c>
      <c r="D81" s="36">
        <v>0</v>
      </c>
      <c r="E81" s="72" t="s">
        <v>1182</v>
      </c>
    </row>
    <row r="82" spans="1:5" x14ac:dyDescent="0.2">
      <c r="A82" s="71" t="s">
        <v>561</v>
      </c>
      <c r="B82" s="36" t="s">
        <v>718</v>
      </c>
      <c r="C82" s="36">
        <v>0</v>
      </c>
      <c r="D82" s="36">
        <v>0</v>
      </c>
      <c r="E82" s="72" t="s">
        <v>1182</v>
      </c>
    </row>
    <row r="83" spans="1:5" x14ac:dyDescent="0.2">
      <c r="A83" s="71" t="s">
        <v>1220</v>
      </c>
      <c r="B83" s="36" t="s">
        <v>718</v>
      </c>
      <c r="C83" s="36">
        <v>0</v>
      </c>
      <c r="D83" s="36">
        <v>0</v>
      </c>
      <c r="E83" s="72" t="s">
        <v>1182</v>
      </c>
    </row>
    <row r="84" spans="1:5" x14ac:dyDescent="0.2">
      <c r="A84" s="71" t="s">
        <v>1221</v>
      </c>
      <c r="B84" s="36" t="s">
        <v>718</v>
      </c>
      <c r="C84" s="36">
        <v>0</v>
      </c>
      <c r="D84" s="36">
        <v>0</v>
      </c>
      <c r="E84" s="72" t="s">
        <v>1182</v>
      </c>
    </row>
    <row r="85" spans="1:5" x14ac:dyDescent="0.2">
      <c r="A85" s="71" t="s">
        <v>347</v>
      </c>
      <c r="B85" s="36" t="s">
        <v>718</v>
      </c>
      <c r="C85" s="36">
        <v>0</v>
      </c>
      <c r="D85" s="36">
        <v>0</v>
      </c>
      <c r="E85" s="72" t="s">
        <v>1182</v>
      </c>
    </row>
    <row r="86" spans="1:5" x14ac:dyDescent="0.2">
      <c r="A86" s="71" t="s">
        <v>479</v>
      </c>
      <c r="B86" s="36" t="s">
        <v>718</v>
      </c>
      <c r="C86" s="36">
        <v>0</v>
      </c>
      <c r="D86" s="36">
        <v>0</v>
      </c>
      <c r="E86" s="72" t="s">
        <v>1182</v>
      </c>
    </row>
    <row r="87" spans="1:5" x14ac:dyDescent="0.2">
      <c r="A87" s="71" t="s">
        <v>1222</v>
      </c>
      <c r="B87" s="36" t="s">
        <v>718</v>
      </c>
      <c r="C87" s="36">
        <v>0</v>
      </c>
      <c r="D87" s="36">
        <v>0</v>
      </c>
      <c r="E87" s="72" t="s">
        <v>1182</v>
      </c>
    </row>
    <row r="88" spans="1:5" x14ac:dyDescent="0.2">
      <c r="A88" s="71" t="s">
        <v>1223</v>
      </c>
      <c r="B88" s="36" t="s">
        <v>718</v>
      </c>
      <c r="C88" s="36">
        <v>0</v>
      </c>
      <c r="D88" s="36">
        <v>0</v>
      </c>
      <c r="E88" s="72" t="s">
        <v>1182</v>
      </c>
    </row>
    <row r="89" spans="1:5" x14ac:dyDescent="0.2">
      <c r="A89" s="71" t="s">
        <v>1224</v>
      </c>
      <c r="B89" s="36" t="s">
        <v>718</v>
      </c>
      <c r="C89" s="36">
        <v>0</v>
      </c>
      <c r="D89" s="36">
        <v>0</v>
      </c>
      <c r="E89" s="72" t="s">
        <v>1182</v>
      </c>
    </row>
    <row r="90" spans="1:5" ht="16" thickBot="1" x14ac:dyDescent="0.25">
      <c r="A90" s="74"/>
      <c r="B90" s="75">
        <v>12356</v>
      </c>
      <c r="C90" s="75">
        <v>2041</v>
      </c>
      <c r="D90" s="75">
        <v>14505</v>
      </c>
      <c r="E90" s="76"/>
    </row>
    <row r="91" spans="1:5" x14ac:dyDescent="0.2">
      <c r="A91" s="222" t="s">
        <v>48</v>
      </c>
      <c r="B91" s="222"/>
      <c r="C91" s="222"/>
      <c r="D91" s="222"/>
      <c r="E91" s="222"/>
    </row>
    <row r="92" spans="1:5" x14ac:dyDescent="0.2">
      <c r="A92" s="212" t="s">
        <v>341</v>
      </c>
      <c r="B92" s="212"/>
      <c r="C92" s="212"/>
      <c r="D92" s="212"/>
      <c r="E92" s="212"/>
    </row>
    <row r="93" spans="1:5" ht="34.5" customHeight="1" x14ac:dyDescent="0.2">
      <c r="A93" s="223" t="s">
        <v>342</v>
      </c>
      <c r="B93" s="223"/>
      <c r="C93" s="223"/>
      <c r="D93" s="223"/>
      <c r="E93" s="223"/>
    </row>
    <row r="94" spans="1:5" ht="34.5" customHeight="1" x14ac:dyDescent="0.2">
      <c r="A94" s="218" t="s">
        <v>1365</v>
      </c>
      <c r="B94" s="218"/>
      <c r="C94" s="218"/>
      <c r="D94" s="218"/>
      <c r="E94" s="218"/>
    </row>
    <row r="95" spans="1:5" ht="30.75" customHeight="1" x14ac:dyDescent="0.2">
      <c r="A95" s="215" t="s">
        <v>343</v>
      </c>
      <c r="B95" s="216"/>
      <c r="C95" s="216"/>
      <c r="D95" s="216"/>
      <c r="E95" s="216"/>
    </row>
    <row r="96" spans="1:5" ht="15" customHeight="1" x14ac:dyDescent="0.2">
      <c r="A96" s="217" t="s">
        <v>331</v>
      </c>
      <c r="B96" s="217"/>
      <c r="C96" s="217"/>
      <c r="D96" s="217"/>
      <c r="E96" s="217"/>
    </row>
    <row r="97" spans="1:3" x14ac:dyDescent="0.2">
      <c r="A97" s="206" t="s">
        <v>50</v>
      </c>
      <c r="B97" s="206"/>
      <c r="C97" s="206"/>
    </row>
  </sheetData>
  <autoFilter ref="A3:E3" xr:uid="{00000000-0001-0000-0300-000000000000}"/>
  <mergeCells count="9">
    <mergeCell ref="A97:C97"/>
    <mergeCell ref="A95:E95"/>
    <mergeCell ref="A96:E96"/>
    <mergeCell ref="A94:E94"/>
    <mergeCell ref="A1:E1"/>
    <mergeCell ref="A2:E2"/>
    <mergeCell ref="A91:E91"/>
    <mergeCell ref="A92:E92"/>
    <mergeCell ref="A93:E93"/>
  </mergeCells>
  <hyperlinks>
    <hyperlink ref="A97:C97" r:id="rId1" display="https://www.fldoe.org/academics/career-adult-edu/research-evaluation/annual-app-reports.stml " xr:uid="{00000000-0004-0000-0300-000000000000}"/>
  </hyperlinks>
  <pageMargins left="0.7" right="0.7" top="0.75" bottom="0.75" header="0.3" footer="0.3"/>
  <pageSetup scale="45"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E140"/>
  <sheetViews>
    <sheetView workbookViewId="0">
      <selection sqref="A1:C1"/>
    </sheetView>
  </sheetViews>
  <sheetFormatPr baseColWidth="10" defaultColWidth="8.83203125" defaultRowHeight="15" x14ac:dyDescent="0.2"/>
  <cols>
    <col min="1" max="1" width="56.33203125" bestFit="1" customWidth="1"/>
    <col min="2" max="2" width="10.5" bestFit="1" customWidth="1"/>
    <col min="3" max="3" width="14.6640625" customWidth="1"/>
  </cols>
  <sheetData>
    <row r="1" spans="1:3" ht="20" thickBot="1" x14ac:dyDescent="0.25">
      <c r="A1" s="200" t="s">
        <v>344</v>
      </c>
      <c r="B1" s="201"/>
      <c r="C1" s="202"/>
    </row>
    <row r="2" spans="1:3" ht="20" thickBot="1" x14ac:dyDescent="0.25">
      <c r="A2" s="224" t="s">
        <v>1367</v>
      </c>
      <c r="B2" s="220"/>
      <c r="C2" s="221"/>
    </row>
    <row r="3" spans="1:3" ht="32.25" customHeight="1" thickBot="1" x14ac:dyDescent="0.25">
      <c r="A3" s="225" t="s">
        <v>1368</v>
      </c>
      <c r="B3" s="226"/>
      <c r="C3" s="227"/>
    </row>
    <row r="4" spans="1:3" ht="16" x14ac:dyDescent="0.2">
      <c r="A4" s="78" t="s">
        <v>333</v>
      </c>
      <c r="B4" s="77" t="s">
        <v>336</v>
      </c>
      <c r="C4" s="79" t="s">
        <v>337</v>
      </c>
    </row>
    <row r="5" spans="1:3" x14ac:dyDescent="0.2">
      <c r="A5" s="71" t="s">
        <v>338</v>
      </c>
      <c r="B5" s="39">
        <v>6849</v>
      </c>
      <c r="C5" s="80">
        <f>B5/$B$134</f>
        <v>0.38841944082118757</v>
      </c>
    </row>
    <row r="6" spans="1:3" x14ac:dyDescent="0.2">
      <c r="A6" s="71" t="s">
        <v>457</v>
      </c>
      <c r="B6" s="39">
        <v>1366</v>
      </c>
      <c r="C6" s="80">
        <f t="shared" ref="C6:C28" si="0">B6/$B$134</f>
        <v>7.7468383145239045E-2</v>
      </c>
    </row>
    <row r="7" spans="1:3" x14ac:dyDescent="0.2">
      <c r="A7" s="71" t="s">
        <v>456</v>
      </c>
      <c r="B7" s="39">
        <v>1293</v>
      </c>
      <c r="C7" s="80">
        <f t="shared" si="0"/>
        <v>7.332841830658425E-2</v>
      </c>
    </row>
    <row r="8" spans="1:3" x14ac:dyDescent="0.2">
      <c r="A8" s="71" t="s">
        <v>522</v>
      </c>
      <c r="B8" s="40">
        <v>930</v>
      </c>
      <c r="C8" s="80">
        <f t="shared" si="0"/>
        <v>5.2742017807519991E-2</v>
      </c>
    </row>
    <row r="9" spans="1:3" x14ac:dyDescent="0.2">
      <c r="A9" s="71" t="s">
        <v>461</v>
      </c>
      <c r="B9" s="40">
        <v>592</v>
      </c>
      <c r="C9" s="80">
        <f t="shared" si="0"/>
        <v>3.3573413486077244E-2</v>
      </c>
    </row>
    <row r="10" spans="1:3" x14ac:dyDescent="0.2">
      <c r="A10" s="71" t="s">
        <v>458</v>
      </c>
      <c r="B10" s="40">
        <v>566</v>
      </c>
      <c r="C10" s="80">
        <f t="shared" si="0"/>
        <v>3.2098905461350878E-2</v>
      </c>
    </row>
    <row r="11" spans="1:3" x14ac:dyDescent="0.2">
      <c r="A11" s="71" t="s">
        <v>496</v>
      </c>
      <c r="B11" s="40">
        <v>477</v>
      </c>
      <c r="C11" s="80">
        <f t="shared" si="0"/>
        <v>2.7051551069018319E-2</v>
      </c>
    </row>
    <row r="12" spans="1:3" x14ac:dyDescent="0.2">
      <c r="A12" s="71" t="s">
        <v>477</v>
      </c>
      <c r="B12" s="40">
        <v>469</v>
      </c>
      <c r="C12" s="80">
        <f t="shared" si="0"/>
        <v>2.6597856292179436E-2</v>
      </c>
    </row>
    <row r="13" spans="1:3" x14ac:dyDescent="0.2">
      <c r="A13" s="71" t="s">
        <v>545</v>
      </c>
      <c r="B13" s="40">
        <v>423</v>
      </c>
      <c r="C13" s="80">
        <f t="shared" si="0"/>
        <v>2.3989111325355868E-2</v>
      </c>
    </row>
    <row r="14" spans="1:3" x14ac:dyDescent="0.2">
      <c r="A14" s="71" t="s">
        <v>476</v>
      </c>
      <c r="B14" s="40">
        <v>378</v>
      </c>
      <c r="C14" s="80">
        <f t="shared" si="0"/>
        <v>2.1437078205637158E-2</v>
      </c>
    </row>
    <row r="15" spans="1:3" x14ac:dyDescent="0.2">
      <c r="A15" s="71" t="s">
        <v>485</v>
      </c>
      <c r="B15" s="40">
        <v>375</v>
      </c>
      <c r="C15" s="80">
        <f t="shared" si="0"/>
        <v>2.1266942664322577E-2</v>
      </c>
    </row>
    <row r="16" spans="1:3" x14ac:dyDescent="0.2">
      <c r="A16" s="71" t="s">
        <v>512</v>
      </c>
      <c r="B16" s="40">
        <v>284</v>
      </c>
      <c r="C16" s="80">
        <f t="shared" si="0"/>
        <v>1.6106164577780299E-2</v>
      </c>
    </row>
    <row r="17" spans="1:3" x14ac:dyDescent="0.2">
      <c r="A17" s="71" t="s">
        <v>475</v>
      </c>
      <c r="B17" s="40">
        <v>207</v>
      </c>
      <c r="C17" s="80">
        <f t="shared" si="0"/>
        <v>1.1739352350706063E-2</v>
      </c>
    </row>
    <row r="18" spans="1:3" x14ac:dyDescent="0.2">
      <c r="A18" s="71" t="s">
        <v>462</v>
      </c>
      <c r="B18" s="40">
        <v>194</v>
      </c>
      <c r="C18" s="80">
        <f t="shared" si="0"/>
        <v>1.100209833834288E-2</v>
      </c>
    </row>
    <row r="19" spans="1:3" x14ac:dyDescent="0.2">
      <c r="A19" s="71" t="s">
        <v>339</v>
      </c>
      <c r="B19" s="40">
        <v>185</v>
      </c>
      <c r="C19" s="80">
        <f t="shared" si="0"/>
        <v>1.0491691714399138E-2</v>
      </c>
    </row>
    <row r="20" spans="1:3" x14ac:dyDescent="0.2">
      <c r="A20" s="71" t="s">
        <v>539</v>
      </c>
      <c r="B20" s="40">
        <v>180</v>
      </c>
      <c r="C20" s="80">
        <f t="shared" si="0"/>
        <v>1.0208132478874837E-2</v>
      </c>
    </row>
    <row r="21" spans="1:3" x14ac:dyDescent="0.2">
      <c r="A21" s="71" t="s">
        <v>1226</v>
      </c>
      <c r="B21" s="40">
        <v>168</v>
      </c>
      <c r="C21" s="80">
        <f t="shared" si="0"/>
        <v>9.5275903136165137E-3</v>
      </c>
    </row>
    <row r="22" spans="1:3" x14ac:dyDescent="0.2">
      <c r="A22" s="71" t="s">
        <v>544</v>
      </c>
      <c r="B22" s="40">
        <v>148</v>
      </c>
      <c r="C22" s="80">
        <f t="shared" si="0"/>
        <v>8.3933533715193111E-3</v>
      </c>
    </row>
    <row r="23" spans="1:3" x14ac:dyDescent="0.2">
      <c r="A23" s="71" t="s">
        <v>346</v>
      </c>
      <c r="B23" s="40">
        <v>112</v>
      </c>
      <c r="C23" s="80">
        <f t="shared" si="0"/>
        <v>6.3517268757443427E-3</v>
      </c>
    </row>
    <row r="24" spans="1:3" x14ac:dyDescent="0.2">
      <c r="A24" s="71" t="s">
        <v>1227</v>
      </c>
      <c r="B24" s="40">
        <v>110</v>
      </c>
      <c r="C24" s="80">
        <f t="shared" si="0"/>
        <v>6.238303181534623E-3</v>
      </c>
    </row>
    <row r="25" spans="1:3" x14ac:dyDescent="0.2">
      <c r="A25" s="71" t="s">
        <v>1228</v>
      </c>
      <c r="B25" s="40">
        <v>98</v>
      </c>
      <c r="C25" s="80">
        <f t="shared" si="0"/>
        <v>5.5577610162763002E-3</v>
      </c>
    </row>
    <row r="26" spans="1:3" x14ac:dyDescent="0.2">
      <c r="A26" s="71" t="s">
        <v>1229</v>
      </c>
      <c r="B26" s="40">
        <v>98</v>
      </c>
      <c r="C26" s="80">
        <f t="shared" si="0"/>
        <v>5.5577610162763002E-3</v>
      </c>
    </row>
    <row r="27" spans="1:3" x14ac:dyDescent="0.2">
      <c r="A27" s="71" t="s">
        <v>481</v>
      </c>
      <c r="B27" s="40">
        <v>91</v>
      </c>
      <c r="C27" s="80">
        <f t="shared" si="0"/>
        <v>5.160778086542279E-3</v>
      </c>
    </row>
    <row r="28" spans="1:3" x14ac:dyDescent="0.2">
      <c r="A28" s="71" t="s">
        <v>1230</v>
      </c>
      <c r="B28" s="40">
        <v>90</v>
      </c>
      <c r="C28" s="80">
        <f t="shared" si="0"/>
        <v>5.1040662394374187E-3</v>
      </c>
    </row>
    <row r="29" spans="1:3" x14ac:dyDescent="0.2">
      <c r="A29" s="71" t="s">
        <v>553</v>
      </c>
      <c r="B29" s="40">
        <v>86</v>
      </c>
      <c r="C29" s="80" t="s">
        <v>1182</v>
      </c>
    </row>
    <row r="30" spans="1:3" x14ac:dyDescent="0.2">
      <c r="A30" s="71" t="s">
        <v>489</v>
      </c>
      <c r="B30" s="40">
        <v>80</v>
      </c>
      <c r="C30" s="80" t="s">
        <v>1182</v>
      </c>
    </row>
    <row r="31" spans="1:3" x14ac:dyDescent="0.2">
      <c r="A31" s="71" t="s">
        <v>491</v>
      </c>
      <c r="B31" s="40">
        <v>79</v>
      </c>
      <c r="C31" s="80" t="s">
        <v>1182</v>
      </c>
    </row>
    <row r="32" spans="1:3" x14ac:dyDescent="0.2">
      <c r="A32" s="71" t="s">
        <v>565</v>
      </c>
      <c r="B32" s="40">
        <v>73</v>
      </c>
      <c r="C32" s="80" t="s">
        <v>1182</v>
      </c>
    </row>
    <row r="33" spans="1:3" x14ac:dyDescent="0.2">
      <c r="A33" s="71" t="s">
        <v>542</v>
      </c>
      <c r="B33" s="40">
        <v>71</v>
      </c>
      <c r="C33" s="80" t="s">
        <v>1182</v>
      </c>
    </row>
    <row r="34" spans="1:3" x14ac:dyDescent="0.2">
      <c r="A34" s="71" t="s">
        <v>510</v>
      </c>
      <c r="B34" s="40">
        <v>67</v>
      </c>
      <c r="C34" s="80" t="s">
        <v>1182</v>
      </c>
    </row>
    <row r="35" spans="1:3" x14ac:dyDescent="0.2">
      <c r="A35" s="71" t="s">
        <v>1213</v>
      </c>
      <c r="B35" s="40">
        <v>66</v>
      </c>
      <c r="C35" s="80" t="s">
        <v>1182</v>
      </c>
    </row>
    <row r="36" spans="1:3" x14ac:dyDescent="0.2">
      <c r="A36" s="71" t="s">
        <v>1231</v>
      </c>
      <c r="B36" s="40">
        <v>58</v>
      </c>
      <c r="C36" s="80" t="s">
        <v>1182</v>
      </c>
    </row>
    <row r="37" spans="1:3" x14ac:dyDescent="0.2">
      <c r="A37" s="71" t="s">
        <v>1232</v>
      </c>
      <c r="B37" s="40">
        <v>52</v>
      </c>
      <c r="C37" s="80" t="s">
        <v>1182</v>
      </c>
    </row>
    <row r="38" spans="1:3" x14ac:dyDescent="0.2">
      <c r="A38" s="71" t="s">
        <v>507</v>
      </c>
      <c r="B38" s="40">
        <v>52</v>
      </c>
      <c r="C38" s="80" t="s">
        <v>1182</v>
      </c>
    </row>
    <row r="39" spans="1:3" x14ac:dyDescent="0.2">
      <c r="A39" s="71" t="s">
        <v>473</v>
      </c>
      <c r="B39" s="40">
        <v>51</v>
      </c>
      <c r="C39" s="80" t="s">
        <v>1182</v>
      </c>
    </row>
    <row r="40" spans="1:3" x14ac:dyDescent="0.2">
      <c r="A40" s="71" t="s">
        <v>460</v>
      </c>
      <c r="B40" s="40">
        <v>51</v>
      </c>
      <c r="C40" s="80" t="s">
        <v>1182</v>
      </c>
    </row>
    <row r="41" spans="1:3" x14ac:dyDescent="0.2">
      <c r="A41" s="71" t="s">
        <v>533</v>
      </c>
      <c r="B41" s="40">
        <v>48</v>
      </c>
      <c r="C41" s="80" t="s">
        <v>1182</v>
      </c>
    </row>
    <row r="42" spans="1:3" x14ac:dyDescent="0.2">
      <c r="A42" s="71" t="s">
        <v>340</v>
      </c>
      <c r="B42" s="40">
        <v>44</v>
      </c>
      <c r="C42" s="80" t="s">
        <v>1182</v>
      </c>
    </row>
    <row r="43" spans="1:3" x14ac:dyDescent="0.2">
      <c r="A43" s="71" t="s">
        <v>528</v>
      </c>
      <c r="B43" s="40">
        <v>38</v>
      </c>
      <c r="C43" s="80" t="s">
        <v>1182</v>
      </c>
    </row>
    <row r="44" spans="1:3" x14ac:dyDescent="0.2">
      <c r="A44" s="71" t="s">
        <v>560</v>
      </c>
      <c r="B44" s="40">
        <v>38</v>
      </c>
      <c r="C44" s="80" t="s">
        <v>1182</v>
      </c>
    </row>
    <row r="45" spans="1:3" x14ac:dyDescent="0.2">
      <c r="A45" s="71" t="s">
        <v>556</v>
      </c>
      <c r="B45" s="40">
        <v>36</v>
      </c>
      <c r="C45" s="80" t="s">
        <v>1182</v>
      </c>
    </row>
    <row r="46" spans="1:3" x14ac:dyDescent="0.2">
      <c r="A46" s="71" t="s">
        <v>1233</v>
      </c>
      <c r="B46" s="40">
        <v>36</v>
      </c>
      <c r="C46" s="80" t="s">
        <v>1182</v>
      </c>
    </row>
    <row r="47" spans="1:3" x14ac:dyDescent="0.2">
      <c r="A47" s="71" t="s">
        <v>1234</v>
      </c>
      <c r="B47" s="40">
        <v>36</v>
      </c>
      <c r="C47" s="80" t="s">
        <v>1182</v>
      </c>
    </row>
    <row r="48" spans="1:3" x14ac:dyDescent="0.2">
      <c r="A48" s="71" t="s">
        <v>1185</v>
      </c>
      <c r="B48" s="40">
        <v>35</v>
      </c>
      <c r="C48" s="80" t="s">
        <v>1182</v>
      </c>
    </row>
    <row r="49" spans="1:3" x14ac:dyDescent="0.2">
      <c r="A49" s="71" t="s">
        <v>466</v>
      </c>
      <c r="B49" s="40">
        <v>34</v>
      </c>
      <c r="C49" s="80" t="s">
        <v>1182</v>
      </c>
    </row>
    <row r="50" spans="1:3" x14ac:dyDescent="0.2">
      <c r="A50" s="71" t="s">
        <v>1223</v>
      </c>
      <c r="B50" s="40">
        <v>34</v>
      </c>
      <c r="C50" s="80" t="s">
        <v>1182</v>
      </c>
    </row>
    <row r="51" spans="1:3" x14ac:dyDescent="0.2">
      <c r="A51" s="71" t="s">
        <v>494</v>
      </c>
      <c r="B51" s="40">
        <v>33</v>
      </c>
      <c r="C51" s="80" t="s">
        <v>1182</v>
      </c>
    </row>
    <row r="52" spans="1:3" x14ac:dyDescent="0.2">
      <c r="A52" s="71" t="s">
        <v>527</v>
      </c>
      <c r="B52" s="40">
        <v>31</v>
      </c>
      <c r="C52" s="80" t="s">
        <v>1182</v>
      </c>
    </row>
    <row r="53" spans="1:3" x14ac:dyDescent="0.2">
      <c r="A53" s="71" t="s">
        <v>1235</v>
      </c>
      <c r="B53" s="40">
        <v>31</v>
      </c>
      <c r="C53" s="80" t="s">
        <v>1182</v>
      </c>
    </row>
    <row r="54" spans="1:3" x14ac:dyDescent="0.2">
      <c r="A54" s="71" t="s">
        <v>508</v>
      </c>
      <c r="B54" s="40">
        <v>31</v>
      </c>
      <c r="C54" s="80" t="s">
        <v>1182</v>
      </c>
    </row>
    <row r="55" spans="1:3" x14ac:dyDescent="0.2">
      <c r="A55" s="71" t="s">
        <v>1236</v>
      </c>
      <c r="B55" s="40">
        <v>29</v>
      </c>
      <c r="C55" s="80" t="s">
        <v>1182</v>
      </c>
    </row>
    <row r="56" spans="1:3" x14ac:dyDescent="0.2">
      <c r="A56" s="71" t="s">
        <v>1188</v>
      </c>
      <c r="B56" s="40">
        <v>28</v>
      </c>
      <c r="C56" s="80" t="s">
        <v>1182</v>
      </c>
    </row>
    <row r="57" spans="1:3" x14ac:dyDescent="0.2">
      <c r="A57" s="71" t="s">
        <v>1190</v>
      </c>
      <c r="B57" s="40">
        <v>27</v>
      </c>
      <c r="C57" s="80" t="s">
        <v>1182</v>
      </c>
    </row>
    <row r="58" spans="1:3" x14ac:dyDescent="0.2">
      <c r="A58" s="71" t="s">
        <v>464</v>
      </c>
      <c r="B58" s="40">
        <v>25</v>
      </c>
      <c r="C58" s="80" t="s">
        <v>1182</v>
      </c>
    </row>
    <row r="59" spans="1:3" x14ac:dyDescent="0.2">
      <c r="A59" s="71" t="s">
        <v>549</v>
      </c>
      <c r="B59" s="40">
        <v>25</v>
      </c>
      <c r="C59" s="80" t="s">
        <v>1182</v>
      </c>
    </row>
    <row r="60" spans="1:3" x14ac:dyDescent="0.2">
      <c r="A60" s="71" t="s">
        <v>1224</v>
      </c>
      <c r="B60" s="40">
        <v>24</v>
      </c>
      <c r="C60" s="80" t="s">
        <v>1182</v>
      </c>
    </row>
    <row r="61" spans="1:3" x14ac:dyDescent="0.2">
      <c r="A61" s="71" t="s">
        <v>1237</v>
      </c>
      <c r="B61" s="40">
        <v>21</v>
      </c>
      <c r="C61" s="80" t="s">
        <v>1182</v>
      </c>
    </row>
    <row r="62" spans="1:3" x14ac:dyDescent="0.2">
      <c r="A62" s="71" t="s">
        <v>1238</v>
      </c>
      <c r="B62" s="40">
        <v>21</v>
      </c>
      <c r="C62" s="80" t="s">
        <v>1182</v>
      </c>
    </row>
    <row r="63" spans="1:3" x14ac:dyDescent="0.2">
      <c r="A63" s="71" t="s">
        <v>1239</v>
      </c>
      <c r="B63" s="40">
        <v>21</v>
      </c>
      <c r="C63" s="80" t="s">
        <v>1182</v>
      </c>
    </row>
    <row r="64" spans="1:3" x14ac:dyDescent="0.2">
      <c r="A64" s="71" t="s">
        <v>1183</v>
      </c>
      <c r="B64" s="40">
        <v>20</v>
      </c>
      <c r="C64" s="80" t="s">
        <v>1182</v>
      </c>
    </row>
    <row r="65" spans="1:3" x14ac:dyDescent="0.2">
      <c r="A65" s="71" t="s">
        <v>1196</v>
      </c>
      <c r="B65" s="40">
        <v>20</v>
      </c>
      <c r="C65" s="80" t="s">
        <v>1182</v>
      </c>
    </row>
    <row r="66" spans="1:3" x14ac:dyDescent="0.2">
      <c r="A66" s="71" t="s">
        <v>486</v>
      </c>
      <c r="B66" s="40">
        <v>19</v>
      </c>
      <c r="C66" s="80" t="s">
        <v>1182</v>
      </c>
    </row>
    <row r="67" spans="1:3" x14ac:dyDescent="0.2">
      <c r="A67" s="71" t="s">
        <v>1240</v>
      </c>
      <c r="B67" s="40">
        <v>17</v>
      </c>
      <c r="C67" s="80" t="s">
        <v>1182</v>
      </c>
    </row>
    <row r="68" spans="1:3" x14ac:dyDescent="0.2">
      <c r="A68" s="71" t="s">
        <v>1241</v>
      </c>
      <c r="B68" s="40">
        <v>17</v>
      </c>
      <c r="C68" s="80" t="s">
        <v>1182</v>
      </c>
    </row>
    <row r="69" spans="1:3" x14ac:dyDescent="0.2">
      <c r="A69" s="71" t="s">
        <v>1198</v>
      </c>
      <c r="B69" s="40">
        <v>16</v>
      </c>
      <c r="C69" s="80" t="s">
        <v>1182</v>
      </c>
    </row>
    <row r="70" spans="1:3" x14ac:dyDescent="0.2">
      <c r="A70" s="71" t="s">
        <v>488</v>
      </c>
      <c r="B70" s="40">
        <v>16</v>
      </c>
      <c r="C70" s="80" t="s">
        <v>1182</v>
      </c>
    </row>
    <row r="71" spans="1:3" x14ac:dyDescent="0.2">
      <c r="A71" s="71" t="s">
        <v>1194</v>
      </c>
      <c r="B71" s="40">
        <v>15</v>
      </c>
      <c r="C71" s="80" t="s">
        <v>1182</v>
      </c>
    </row>
    <row r="72" spans="1:3" x14ac:dyDescent="0.2">
      <c r="A72" s="71" t="s">
        <v>1242</v>
      </c>
      <c r="B72" s="40">
        <v>15</v>
      </c>
      <c r="C72" s="80" t="s">
        <v>1182</v>
      </c>
    </row>
    <row r="73" spans="1:3" x14ac:dyDescent="0.2">
      <c r="A73" s="71" t="s">
        <v>1243</v>
      </c>
      <c r="B73" s="40">
        <v>14</v>
      </c>
      <c r="C73" s="80" t="s">
        <v>1182</v>
      </c>
    </row>
    <row r="74" spans="1:3" x14ac:dyDescent="0.2">
      <c r="A74" s="71" t="s">
        <v>1244</v>
      </c>
      <c r="B74" s="40">
        <v>14</v>
      </c>
      <c r="C74" s="80" t="s">
        <v>1182</v>
      </c>
    </row>
    <row r="75" spans="1:3" x14ac:dyDescent="0.2">
      <c r="A75" s="71" t="s">
        <v>1189</v>
      </c>
      <c r="B75" s="40">
        <v>14</v>
      </c>
      <c r="C75" s="80" t="s">
        <v>1182</v>
      </c>
    </row>
    <row r="76" spans="1:3" x14ac:dyDescent="0.2">
      <c r="A76" s="71" t="s">
        <v>503</v>
      </c>
      <c r="B76" s="40">
        <v>11</v>
      </c>
      <c r="C76" s="80" t="s">
        <v>1182</v>
      </c>
    </row>
    <row r="77" spans="1:3" x14ac:dyDescent="0.2">
      <c r="A77" s="71" t="s">
        <v>1245</v>
      </c>
      <c r="B77" s="40">
        <v>11</v>
      </c>
      <c r="C77" s="80" t="s">
        <v>1182</v>
      </c>
    </row>
    <row r="78" spans="1:3" x14ac:dyDescent="0.2">
      <c r="A78" s="71" t="s">
        <v>555</v>
      </c>
      <c r="B78" s="40">
        <v>11</v>
      </c>
      <c r="C78" s="80" t="s">
        <v>1182</v>
      </c>
    </row>
    <row r="79" spans="1:3" x14ac:dyDescent="0.2">
      <c r="A79" s="71" t="s">
        <v>347</v>
      </c>
      <c r="B79" s="40">
        <v>11</v>
      </c>
      <c r="C79" s="80" t="s">
        <v>1182</v>
      </c>
    </row>
    <row r="80" spans="1:3" x14ac:dyDescent="0.2">
      <c r="A80" s="71" t="s">
        <v>474</v>
      </c>
      <c r="B80" s="40" t="s">
        <v>1179</v>
      </c>
      <c r="C80" s="80" t="s">
        <v>1182</v>
      </c>
    </row>
    <row r="81" spans="1:3" x14ac:dyDescent="0.2">
      <c r="A81" s="71" t="s">
        <v>1246</v>
      </c>
      <c r="B81" s="40" t="s">
        <v>1179</v>
      </c>
      <c r="C81" s="80" t="s">
        <v>1182</v>
      </c>
    </row>
    <row r="82" spans="1:3" x14ac:dyDescent="0.2">
      <c r="A82" s="71" t="s">
        <v>1207</v>
      </c>
      <c r="B82" s="40" t="s">
        <v>1179</v>
      </c>
      <c r="C82" s="80" t="s">
        <v>1182</v>
      </c>
    </row>
    <row r="83" spans="1:3" x14ac:dyDescent="0.2">
      <c r="A83" s="71" t="s">
        <v>1247</v>
      </c>
      <c r="B83" s="40" t="s">
        <v>1179</v>
      </c>
      <c r="C83" s="80" t="s">
        <v>1182</v>
      </c>
    </row>
    <row r="84" spans="1:3" x14ac:dyDescent="0.2">
      <c r="A84" s="71" t="s">
        <v>535</v>
      </c>
      <c r="B84" s="40" t="s">
        <v>1179</v>
      </c>
      <c r="C84" s="80" t="s">
        <v>1182</v>
      </c>
    </row>
    <row r="85" spans="1:3" x14ac:dyDescent="0.2">
      <c r="A85" s="71" t="s">
        <v>1248</v>
      </c>
      <c r="B85" s="40" t="s">
        <v>1179</v>
      </c>
      <c r="C85" s="80" t="s">
        <v>1182</v>
      </c>
    </row>
    <row r="86" spans="1:3" x14ac:dyDescent="0.2">
      <c r="A86" s="71" t="s">
        <v>558</v>
      </c>
      <c r="B86" s="40" t="s">
        <v>1179</v>
      </c>
      <c r="C86" s="80" t="s">
        <v>1182</v>
      </c>
    </row>
    <row r="87" spans="1:3" x14ac:dyDescent="0.2">
      <c r="A87" s="71" t="s">
        <v>557</v>
      </c>
      <c r="B87" s="40" t="s">
        <v>1179</v>
      </c>
      <c r="C87" s="80" t="s">
        <v>1182</v>
      </c>
    </row>
    <row r="88" spans="1:3" x14ac:dyDescent="0.2">
      <c r="A88" s="71" t="s">
        <v>526</v>
      </c>
      <c r="B88" s="40" t="s">
        <v>1179</v>
      </c>
      <c r="C88" s="80" t="s">
        <v>1182</v>
      </c>
    </row>
    <row r="89" spans="1:3" x14ac:dyDescent="0.2">
      <c r="A89" s="71" t="s">
        <v>1202</v>
      </c>
      <c r="B89" s="40" t="s">
        <v>1179</v>
      </c>
      <c r="C89" s="80" t="s">
        <v>1182</v>
      </c>
    </row>
    <row r="90" spans="1:3" x14ac:dyDescent="0.2">
      <c r="A90" s="71" t="s">
        <v>1249</v>
      </c>
      <c r="B90" s="40" t="s">
        <v>1179</v>
      </c>
      <c r="C90" s="80" t="s">
        <v>1182</v>
      </c>
    </row>
    <row r="91" spans="1:3" x14ac:dyDescent="0.2">
      <c r="A91" s="71" t="s">
        <v>1250</v>
      </c>
      <c r="B91" s="40" t="s">
        <v>1179</v>
      </c>
      <c r="C91" s="80" t="s">
        <v>1182</v>
      </c>
    </row>
    <row r="92" spans="1:3" x14ac:dyDescent="0.2">
      <c r="A92" s="71" t="s">
        <v>1214</v>
      </c>
      <c r="B92" s="40" t="s">
        <v>1179</v>
      </c>
      <c r="C92" s="80" t="s">
        <v>1182</v>
      </c>
    </row>
    <row r="93" spans="1:3" x14ac:dyDescent="0.2">
      <c r="A93" s="71" t="s">
        <v>1199</v>
      </c>
      <c r="B93" s="40" t="s">
        <v>1179</v>
      </c>
      <c r="C93" s="80" t="s">
        <v>1182</v>
      </c>
    </row>
    <row r="94" spans="1:3" x14ac:dyDescent="0.2">
      <c r="A94" s="71" t="s">
        <v>1251</v>
      </c>
      <c r="B94" s="40" t="s">
        <v>1179</v>
      </c>
      <c r="C94" s="80" t="s">
        <v>1182</v>
      </c>
    </row>
    <row r="95" spans="1:3" x14ac:dyDescent="0.2">
      <c r="A95" s="71" t="s">
        <v>1220</v>
      </c>
      <c r="B95" s="40" t="s">
        <v>1179</v>
      </c>
      <c r="C95" s="80" t="s">
        <v>1182</v>
      </c>
    </row>
    <row r="96" spans="1:3" x14ac:dyDescent="0.2">
      <c r="A96" s="71" t="s">
        <v>1252</v>
      </c>
      <c r="B96" s="40" t="s">
        <v>1179</v>
      </c>
      <c r="C96" s="80" t="s">
        <v>1182</v>
      </c>
    </row>
    <row r="97" spans="1:3" x14ac:dyDescent="0.2">
      <c r="A97" s="71" t="s">
        <v>1253</v>
      </c>
      <c r="B97" s="40" t="s">
        <v>1179</v>
      </c>
      <c r="C97" s="80" t="s">
        <v>1182</v>
      </c>
    </row>
    <row r="98" spans="1:3" x14ac:dyDescent="0.2">
      <c r="A98" s="71" t="s">
        <v>1254</v>
      </c>
      <c r="B98" s="40" t="s">
        <v>1179</v>
      </c>
      <c r="C98" s="80" t="s">
        <v>1182</v>
      </c>
    </row>
    <row r="99" spans="1:3" x14ac:dyDescent="0.2">
      <c r="A99" s="71" t="s">
        <v>1255</v>
      </c>
      <c r="B99" s="40" t="s">
        <v>1179</v>
      </c>
      <c r="C99" s="80" t="s">
        <v>1182</v>
      </c>
    </row>
    <row r="100" spans="1:3" x14ac:dyDescent="0.2">
      <c r="A100" s="71" t="s">
        <v>1256</v>
      </c>
      <c r="B100" s="40" t="s">
        <v>1179</v>
      </c>
      <c r="C100" s="80" t="s">
        <v>1182</v>
      </c>
    </row>
    <row r="101" spans="1:3" x14ac:dyDescent="0.2">
      <c r="A101" s="71" t="s">
        <v>1257</v>
      </c>
      <c r="B101" s="40" t="s">
        <v>1179</v>
      </c>
      <c r="C101" s="80" t="s">
        <v>1182</v>
      </c>
    </row>
    <row r="102" spans="1:3" x14ac:dyDescent="0.2">
      <c r="A102" s="71" t="s">
        <v>1258</v>
      </c>
      <c r="B102" s="40" t="s">
        <v>1179</v>
      </c>
      <c r="C102" s="80" t="s">
        <v>1182</v>
      </c>
    </row>
    <row r="103" spans="1:3" x14ac:dyDescent="0.2">
      <c r="A103" s="71" t="s">
        <v>1259</v>
      </c>
      <c r="B103" s="40" t="s">
        <v>1179</v>
      </c>
      <c r="C103" s="80" t="s">
        <v>1182</v>
      </c>
    </row>
    <row r="104" spans="1:3" x14ac:dyDescent="0.2">
      <c r="A104" s="71" t="s">
        <v>1201</v>
      </c>
      <c r="B104" s="40" t="s">
        <v>1179</v>
      </c>
      <c r="C104" s="80" t="s">
        <v>1182</v>
      </c>
    </row>
    <row r="105" spans="1:3" x14ac:dyDescent="0.2">
      <c r="A105" s="71" t="s">
        <v>1260</v>
      </c>
      <c r="B105" s="40" t="s">
        <v>1179</v>
      </c>
      <c r="C105" s="80" t="s">
        <v>1182</v>
      </c>
    </row>
    <row r="106" spans="1:3" x14ac:dyDescent="0.2">
      <c r="A106" s="71" t="s">
        <v>1261</v>
      </c>
      <c r="B106" s="40" t="s">
        <v>1179</v>
      </c>
      <c r="C106" s="80" t="s">
        <v>1182</v>
      </c>
    </row>
    <row r="107" spans="1:3" x14ac:dyDescent="0.2">
      <c r="A107" s="71" t="s">
        <v>567</v>
      </c>
      <c r="B107" s="40" t="s">
        <v>1179</v>
      </c>
      <c r="C107" s="80" t="s">
        <v>1182</v>
      </c>
    </row>
    <row r="108" spans="1:3" x14ac:dyDescent="0.2">
      <c r="A108" s="71" t="s">
        <v>1262</v>
      </c>
      <c r="B108" s="40" t="s">
        <v>1179</v>
      </c>
      <c r="C108" s="80" t="s">
        <v>1182</v>
      </c>
    </row>
    <row r="109" spans="1:3" x14ac:dyDescent="0.2">
      <c r="A109" s="71" t="s">
        <v>1263</v>
      </c>
      <c r="B109" s="40" t="s">
        <v>1179</v>
      </c>
      <c r="C109" s="80" t="s">
        <v>1182</v>
      </c>
    </row>
    <row r="110" spans="1:3" x14ac:dyDescent="0.2">
      <c r="A110" s="71" t="s">
        <v>1264</v>
      </c>
      <c r="B110" s="40" t="s">
        <v>1179</v>
      </c>
      <c r="C110" s="80" t="s">
        <v>1182</v>
      </c>
    </row>
    <row r="111" spans="1:3" x14ac:dyDescent="0.2">
      <c r="A111" s="71" t="s">
        <v>1265</v>
      </c>
      <c r="B111" s="40" t="s">
        <v>1179</v>
      </c>
      <c r="C111" s="80" t="s">
        <v>1182</v>
      </c>
    </row>
    <row r="112" spans="1:3" x14ac:dyDescent="0.2">
      <c r="A112" s="71" t="s">
        <v>1266</v>
      </c>
      <c r="B112" s="40" t="s">
        <v>1179</v>
      </c>
      <c r="C112" s="80" t="s">
        <v>1182</v>
      </c>
    </row>
    <row r="113" spans="1:3" x14ac:dyDescent="0.2">
      <c r="A113" s="71" t="s">
        <v>561</v>
      </c>
      <c r="B113" s="40" t="s">
        <v>1179</v>
      </c>
      <c r="C113" s="80" t="s">
        <v>1182</v>
      </c>
    </row>
    <row r="114" spans="1:3" x14ac:dyDescent="0.2">
      <c r="A114" s="71" t="s">
        <v>1267</v>
      </c>
      <c r="B114" s="40" t="s">
        <v>1179</v>
      </c>
      <c r="C114" s="80" t="s">
        <v>1182</v>
      </c>
    </row>
    <row r="115" spans="1:3" x14ac:dyDescent="0.2">
      <c r="A115" s="71" t="s">
        <v>1268</v>
      </c>
      <c r="B115" s="40" t="s">
        <v>1179</v>
      </c>
      <c r="C115" s="80" t="s">
        <v>1182</v>
      </c>
    </row>
    <row r="116" spans="1:3" x14ac:dyDescent="0.2">
      <c r="A116" s="71" t="s">
        <v>479</v>
      </c>
      <c r="B116" s="40" t="s">
        <v>1179</v>
      </c>
      <c r="C116" s="80" t="s">
        <v>1182</v>
      </c>
    </row>
    <row r="117" spans="1:3" x14ac:dyDescent="0.2">
      <c r="A117" s="71" t="s">
        <v>529</v>
      </c>
      <c r="B117" s="40" t="s">
        <v>1179</v>
      </c>
      <c r="C117" s="80" t="s">
        <v>1182</v>
      </c>
    </row>
    <row r="118" spans="1:3" x14ac:dyDescent="0.2">
      <c r="A118" s="71" t="s">
        <v>1269</v>
      </c>
      <c r="B118" s="40" t="s">
        <v>1179</v>
      </c>
      <c r="C118" s="80" t="s">
        <v>1182</v>
      </c>
    </row>
    <row r="119" spans="1:3" x14ac:dyDescent="0.2">
      <c r="A119" s="71" t="s">
        <v>1270</v>
      </c>
      <c r="B119" s="40" t="s">
        <v>1179</v>
      </c>
      <c r="C119" s="80" t="s">
        <v>1182</v>
      </c>
    </row>
    <row r="120" spans="1:3" x14ac:dyDescent="0.2">
      <c r="A120" s="71" t="s">
        <v>1271</v>
      </c>
      <c r="B120" s="40" t="s">
        <v>1179</v>
      </c>
      <c r="C120" s="80" t="s">
        <v>1182</v>
      </c>
    </row>
    <row r="121" spans="1:3" x14ac:dyDescent="0.2">
      <c r="A121" s="71" t="s">
        <v>1204</v>
      </c>
      <c r="B121" s="40" t="s">
        <v>1179</v>
      </c>
      <c r="C121" s="80" t="s">
        <v>1182</v>
      </c>
    </row>
    <row r="122" spans="1:3" x14ac:dyDescent="0.2">
      <c r="A122" s="71" t="s">
        <v>1272</v>
      </c>
      <c r="B122" s="40" t="s">
        <v>1179</v>
      </c>
      <c r="C122" s="80" t="s">
        <v>1182</v>
      </c>
    </row>
    <row r="123" spans="1:3" x14ac:dyDescent="0.2">
      <c r="A123" s="71" t="s">
        <v>1273</v>
      </c>
      <c r="B123" s="40" t="s">
        <v>1179</v>
      </c>
      <c r="C123" s="80" t="s">
        <v>1182</v>
      </c>
    </row>
    <row r="124" spans="1:3" x14ac:dyDescent="0.2">
      <c r="A124" s="71" t="s">
        <v>1274</v>
      </c>
      <c r="B124" s="40" t="s">
        <v>1179</v>
      </c>
      <c r="C124" s="80" t="s">
        <v>1182</v>
      </c>
    </row>
    <row r="125" spans="1:3" x14ac:dyDescent="0.2">
      <c r="A125" s="71" t="s">
        <v>1215</v>
      </c>
      <c r="B125" s="40" t="s">
        <v>1179</v>
      </c>
      <c r="C125" s="80" t="s">
        <v>1182</v>
      </c>
    </row>
    <row r="126" spans="1:3" x14ac:dyDescent="0.2">
      <c r="A126" s="71" t="s">
        <v>1275</v>
      </c>
      <c r="B126" s="40" t="s">
        <v>1179</v>
      </c>
      <c r="C126" s="80" t="s">
        <v>1182</v>
      </c>
    </row>
    <row r="127" spans="1:3" x14ac:dyDescent="0.2">
      <c r="A127" s="71" t="s">
        <v>1209</v>
      </c>
      <c r="B127" s="40" t="s">
        <v>1179</v>
      </c>
      <c r="C127" s="80" t="s">
        <v>1182</v>
      </c>
    </row>
    <row r="128" spans="1:3" x14ac:dyDescent="0.2">
      <c r="A128" s="71" t="s">
        <v>1276</v>
      </c>
      <c r="B128" s="40" t="s">
        <v>1179</v>
      </c>
      <c r="C128" s="80" t="s">
        <v>1182</v>
      </c>
    </row>
    <row r="129" spans="1:5" x14ac:dyDescent="0.2">
      <c r="A129" s="71" t="s">
        <v>514</v>
      </c>
      <c r="B129" s="40" t="s">
        <v>1179</v>
      </c>
      <c r="C129" s="80" t="s">
        <v>1182</v>
      </c>
    </row>
    <row r="130" spans="1:5" x14ac:dyDescent="0.2">
      <c r="A130" s="71" t="s">
        <v>1277</v>
      </c>
      <c r="B130" s="40" t="s">
        <v>1179</v>
      </c>
      <c r="C130" s="80" t="s">
        <v>1182</v>
      </c>
    </row>
    <row r="131" spans="1:5" x14ac:dyDescent="0.2">
      <c r="A131" s="71" t="s">
        <v>1278</v>
      </c>
      <c r="B131" s="40" t="s">
        <v>1179</v>
      </c>
      <c r="C131" s="80" t="s">
        <v>1182</v>
      </c>
    </row>
    <row r="132" spans="1:5" x14ac:dyDescent="0.2">
      <c r="A132" s="71" t="s">
        <v>1279</v>
      </c>
      <c r="B132" s="40" t="s">
        <v>1179</v>
      </c>
      <c r="C132" s="80" t="s">
        <v>1182</v>
      </c>
    </row>
    <row r="133" spans="1:5" x14ac:dyDescent="0.2">
      <c r="A133" s="71" t="s">
        <v>1187</v>
      </c>
      <c r="B133" s="40" t="s">
        <v>1179</v>
      </c>
      <c r="C133" s="80" t="s">
        <v>1182</v>
      </c>
    </row>
    <row r="134" spans="1:5" ht="16" thickBot="1" x14ac:dyDescent="0.25">
      <c r="A134" s="81" t="s">
        <v>336</v>
      </c>
      <c r="B134" s="82">
        <v>17633</v>
      </c>
      <c r="C134" s="83"/>
    </row>
    <row r="135" spans="1:5" x14ac:dyDescent="0.2">
      <c r="A135" s="13" t="s">
        <v>48</v>
      </c>
      <c r="B135" s="7"/>
      <c r="C135" s="7"/>
    </row>
    <row r="136" spans="1:5" ht="21" customHeight="1" x14ac:dyDescent="0.2">
      <c r="A136" s="210" t="s">
        <v>1225</v>
      </c>
      <c r="B136" s="210"/>
      <c r="C136" s="210"/>
    </row>
    <row r="137" spans="1:5" ht="27" customHeight="1" x14ac:dyDescent="0.2">
      <c r="A137" s="215" t="s">
        <v>348</v>
      </c>
      <c r="B137" s="216"/>
      <c r="C137" s="216"/>
      <c r="D137" s="216"/>
      <c r="E137" s="216"/>
    </row>
    <row r="138" spans="1:5" ht="30.75" customHeight="1" x14ac:dyDescent="0.2">
      <c r="A138" s="210" t="s">
        <v>349</v>
      </c>
      <c r="B138" s="210"/>
      <c r="C138" s="210"/>
    </row>
    <row r="139" spans="1:5" ht="30" customHeight="1" x14ac:dyDescent="0.2">
      <c r="A139" s="19" t="s">
        <v>49</v>
      </c>
      <c r="B139" s="19"/>
      <c r="C139" s="19"/>
    </row>
    <row r="140" spans="1:5" ht="23.25" customHeight="1" x14ac:dyDescent="0.2">
      <c r="A140" s="206" t="s">
        <v>50</v>
      </c>
      <c r="B140" s="206"/>
      <c r="C140" s="206"/>
    </row>
  </sheetData>
  <autoFilter ref="A4:C4" xr:uid="{00000000-0001-0000-0400-000000000000}"/>
  <mergeCells count="7">
    <mergeCell ref="A140:C140"/>
    <mergeCell ref="A1:C1"/>
    <mergeCell ref="A2:C2"/>
    <mergeCell ref="A3:C3"/>
    <mergeCell ref="A136:C136"/>
    <mergeCell ref="A138:C138"/>
    <mergeCell ref="A137:E137"/>
  </mergeCells>
  <hyperlinks>
    <hyperlink ref="A140:C140" r:id="rId1" display="https://www.fldoe.org/academics/career-adult-edu/research-evaluation/annual-app-reports.stml " xr:uid="{00000000-0004-0000-0400-000000000000}"/>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E55"/>
  <sheetViews>
    <sheetView workbookViewId="0">
      <selection activeCell="A2" sqref="A2:C2"/>
    </sheetView>
  </sheetViews>
  <sheetFormatPr baseColWidth="10" defaultColWidth="8.83203125" defaultRowHeight="15" x14ac:dyDescent="0.2"/>
  <cols>
    <col min="1" max="1" width="49" bestFit="1" customWidth="1"/>
    <col min="2" max="2" width="12" customWidth="1"/>
    <col min="3" max="3" width="13.6640625" customWidth="1"/>
  </cols>
  <sheetData>
    <row r="1" spans="1:3" ht="20" thickBot="1" x14ac:dyDescent="0.25">
      <c r="A1" s="228" t="s">
        <v>350</v>
      </c>
      <c r="B1" s="229"/>
      <c r="C1" s="230"/>
    </row>
    <row r="2" spans="1:3" ht="39" customHeight="1" thickBot="1" x14ac:dyDescent="0.25">
      <c r="A2" s="231" t="s">
        <v>1435</v>
      </c>
      <c r="B2" s="232"/>
      <c r="C2" s="233"/>
    </row>
    <row r="3" spans="1:3" ht="32.25" customHeight="1" thickBot="1" x14ac:dyDescent="0.25">
      <c r="A3" s="234" t="s">
        <v>1333</v>
      </c>
      <c r="B3" s="235"/>
      <c r="C3" s="236"/>
    </row>
    <row r="4" spans="1:3" ht="16" x14ac:dyDescent="0.2">
      <c r="A4" s="85" t="s">
        <v>333</v>
      </c>
      <c r="B4" s="84" t="s">
        <v>336</v>
      </c>
      <c r="C4" s="86" t="s">
        <v>337</v>
      </c>
    </row>
    <row r="5" spans="1:3" x14ac:dyDescent="0.2">
      <c r="A5" s="73" t="s">
        <v>338</v>
      </c>
      <c r="B5" s="1">
        <v>835</v>
      </c>
      <c r="C5" s="80">
        <f>B5/$B$49</f>
        <v>0.25851393188854488</v>
      </c>
    </row>
    <row r="6" spans="1:3" x14ac:dyDescent="0.2">
      <c r="A6" s="73" t="s">
        <v>476</v>
      </c>
      <c r="B6" s="1">
        <v>423</v>
      </c>
      <c r="C6" s="80">
        <f t="shared" ref="C6:C32" si="0">B6/$B$49</f>
        <v>0.13095975232198143</v>
      </c>
    </row>
    <row r="7" spans="1:3" x14ac:dyDescent="0.2">
      <c r="A7" s="73" t="s">
        <v>456</v>
      </c>
      <c r="B7" s="1">
        <v>288</v>
      </c>
      <c r="C7" s="80">
        <f t="shared" si="0"/>
        <v>8.9164086687306507E-2</v>
      </c>
    </row>
    <row r="8" spans="1:3" x14ac:dyDescent="0.2">
      <c r="A8" s="73" t="s">
        <v>1335</v>
      </c>
      <c r="B8" s="1">
        <v>202</v>
      </c>
      <c r="C8" s="80">
        <f t="shared" si="0"/>
        <v>6.2538699690402474E-2</v>
      </c>
    </row>
    <row r="9" spans="1:3" x14ac:dyDescent="0.2">
      <c r="A9" s="73" t="s">
        <v>1189</v>
      </c>
      <c r="B9" s="1">
        <v>186</v>
      </c>
      <c r="C9" s="80">
        <f t="shared" si="0"/>
        <v>5.7585139318885446E-2</v>
      </c>
    </row>
    <row r="10" spans="1:3" x14ac:dyDescent="0.2">
      <c r="A10" s="73" t="s">
        <v>1188</v>
      </c>
      <c r="B10" s="1">
        <v>154</v>
      </c>
      <c r="C10" s="80">
        <f t="shared" si="0"/>
        <v>4.767801857585139E-2</v>
      </c>
    </row>
    <row r="11" spans="1:3" x14ac:dyDescent="0.2">
      <c r="A11" s="73" t="s">
        <v>1336</v>
      </c>
      <c r="B11" s="1">
        <v>127</v>
      </c>
      <c r="C11" s="80">
        <f t="shared" si="0"/>
        <v>3.9318885448916409E-2</v>
      </c>
    </row>
    <row r="12" spans="1:3" x14ac:dyDescent="0.2">
      <c r="A12" s="73" t="s">
        <v>1337</v>
      </c>
      <c r="B12" s="1">
        <v>96</v>
      </c>
      <c r="C12" s="80">
        <f t="shared" si="0"/>
        <v>2.9721362229102165E-2</v>
      </c>
    </row>
    <row r="13" spans="1:3" x14ac:dyDescent="0.2">
      <c r="A13" s="73" t="s">
        <v>457</v>
      </c>
      <c r="B13" s="1">
        <v>95</v>
      </c>
      <c r="C13" s="80">
        <f t="shared" si="0"/>
        <v>2.9411764705882353E-2</v>
      </c>
    </row>
    <row r="14" spans="1:3" x14ac:dyDescent="0.2">
      <c r="A14" s="73" t="s">
        <v>544</v>
      </c>
      <c r="B14" s="1">
        <v>83</v>
      </c>
      <c r="C14" s="80">
        <f t="shared" si="0"/>
        <v>2.5696594427244583E-2</v>
      </c>
    </row>
    <row r="15" spans="1:3" x14ac:dyDescent="0.2">
      <c r="A15" s="73" t="s">
        <v>1338</v>
      </c>
      <c r="B15" s="1">
        <v>60</v>
      </c>
      <c r="C15" s="80">
        <f t="shared" si="0"/>
        <v>1.8575851393188854E-2</v>
      </c>
    </row>
    <row r="16" spans="1:3" x14ac:dyDescent="0.2">
      <c r="A16" s="73" t="s">
        <v>340</v>
      </c>
      <c r="B16" s="1">
        <v>59</v>
      </c>
      <c r="C16" s="80">
        <f t="shared" si="0"/>
        <v>1.8266253869969041E-2</v>
      </c>
    </row>
    <row r="17" spans="1:3" x14ac:dyDescent="0.2">
      <c r="A17" s="73" t="s">
        <v>1218</v>
      </c>
      <c r="B17" s="1">
        <v>57</v>
      </c>
      <c r="C17" s="80">
        <f t="shared" si="0"/>
        <v>1.7647058823529412E-2</v>
      </c>
    </row>
    <row r="18" spans="1:3" x14ac:dyDescent="0.2">
      <c r="A18" s="73" t="s">
        <v>473</v>
      </c>
      <c r="B18" s="1">
        <v>49</v>
      </c>
      <c r="C18" s="80">
        <f t="shared" si="0"/>
        <v>1.5170278637770897E-2</v>
      </c>
    </row>
    <row r="19" spans="1:3" x14ac:dyDescent="0.2">
      <c r="A19" s="73" t="s">
        <v>1339</v>
      </c>
      <c r="B19" s="1">
        <v>46</v>
      </c>
      <c r="C19" s="80">
        <f t="shared" si="0"/>
        <v>1.4241486068111455E-2</v>
      </c>
    </row>
    <row r="20" spans="1:3" x14ac:dyDescent="0.2">
      <c r="A20" s="73" t="s">
        <v>1340</v>
      </c>
      <c r="B20" s="1">
        <v>32</v>
      </c>
      <c r="C20" s="80">
        <f t="shared" si="0"/>
        <v>9.9071207430340563E-3</v>
      </c>
    </row>
    <row r="21" spans="1:3" x14ac:dyDescent="0.2">
      <c r="A21" s="73" t="s">
        <v>507</v>
      </c>
      <c r="B21" s="1">
        <v>31</v>
      </c>
      <c r="C21" s="80">
        <f t="shared" si="0"/>
        <v>9.5975232198142416E-3</v>
      </c>
    </row>
    <row r="22" spans="1:3" x14ac:dyDescent="0.2">
      <c r="A22" s="73" t="s">
        <v>542</v>
      </c>
      <c r="B22" s="1">
        <v>31</v>
      </c>
      <c r="C22" s="80">
        <f t="shared" si="0"/>
        <v>9.5975232198142416E-3</v>
      </c>
    </row>
    <row r="23" spans="1:3" x14ac:dyDescent="0.2">
      <c r="A23" s="73" t="s">
        <v>1309</v>
      </c>
      <c r="B23" s="1">
        <v>30</v>
      </c>
      <c r="C23" s="80">
        <f t="shared" si="0"/>
        <v>9.2879256965944269E-3</v>
      </c>
    </row>
    <row r="24" spans="1:3" x14ac:dyDescent="0.2">
      <c r="A24" s="73" t="s">
        <v>1245</v>
      </c>
      <c r="B24" s="1">
        <v>30</v>
      </c>
      <c r="C24" s="80">
        <f t="shared" si="0"/>
        <v>9.2879256965944269E-3</v>
      </c>
    </row>
    <row r="25" spans="1:3" x14ac:dyDescent="0.2">
      <c r="A25" s="73" t="s">
        <v>464</v>
      </c>
      <c r="B25" s="1">
        <v>27</v>
      </c>
      <c r="C25" s="80">
        <f t="shared" si="0"/>
        <v>8.3591331269349846E-3</v>
      </c>
    </row>
    <row r="26" spans="1:3" x14ac:dyDescent="0.2">
      <c r="A26" s="73" t="s">
        <v>462</v>
      </c>
      <c r="B26" s="1">
        <v>25</v>
      </c>
      <c r="C26" s="80">
        <f t="shared" si="0"/>
        <v>7.7399380804953561E-3</v>
      </c>
    </row>
    <row r="27" spans="1:3" x14ac:dyDescent="0.2">
      <c r="A27" s="73" t="s">
        <v>1341</v>
      </c>
      <c r="B27" s="1">
        <v>25</v>
      </c>
      <c r="C27" s="80">
        <f t="shared" si="0"/>
        <v>7.7399380804953561E-3</v>
      </c>
    </row>
    <row r="28" spans="1:3" x14ac:dyDescent="0.2">
      <c r="A28" s="73" t="s">
        <v>555</v>
      </c>
      <c r="B28" s="1">
        <v>24</v>
      </c>
      <c r="C28" s="80">
        <f t="shared" si="0"/>
        <v>7.4303405572755414E-3</v>
      </c>
    </row>
    <row r="29" spans="1:3" x14ac:dyDescent="0.2">
      <c r="A29" s="73" t="s">
        <v>1342</v>
      </c>
      <c r="B29" s="1">
        <v>20</v>
      </c>
      <c r="C29" s="80">
        <f t="shared" si="0"/>
        <v>6.1919504643962852E-3</v>
      </c>
    </row>
    <row r="30" spans="1:3" x14ac:dyDescent="0.2">
      <c r="A30" s="73" t="s">
        <v>1249</v>
      </c>
      <c r="B30" s="1">
        <v>19</v>
      </c>
      <c r="C30" s="80">
        <f t="shared" si="0"/>
        <v>5.8823529411764705E-3</v>
      </c>
    </row>
    <row r="31" spans="1:3" x14ac:dyDescent="0.2">
      <c r="A31" s="73" t="s">
        <v>347</v>
      </c>
      <c r="B31" s="1">
        <v>19</v>
      </c>
      <c r="C31" s="80">
        <f t="shared" si="0"/>
        <v>5.8823529411764705E-3</v>
      </c>
    </row>
    <row r="32" spans="1:3" x14ac:dyDescent="0.2">
      <c r="A32" s="73" t="s">
        <v>1223</v>
      </c>
      <c r="B32" s="1">
        <v>19</v>
      </c>
      <c r="C32" s="80">
        <f t="shared" si="0"/>
        <v>5.8823529411764705E-3</v>
      </c>
    </row>
    <row r="33" spans="1:3" x14ac:dyDescent="0.2">
      <c r="A33" s="73" t="s">
        <v>1343</v>
      </c>
      <c r="B33" s="1">
        <v>16</v>
      </c>
      <c r="C33" s="87" t="s">
        <v>1182</v>
      </c>
    </row>
    <row r="34" spans="1:3" x14ac:dyDescent="0.2">
      <c r="A34" s="73" t="s">
        <v>1344</v>
      </c>
      <c r="B34" s="1">
        <v>16</v>
      </c>
      <c r="C34" s="87" t="s">
        <v>1182</v>
      </c>
    </row>
    <row r="35" spans="1:3" x14ac:dyDescent="0.2">
      <c r="A35" s="73" t="s">
        <v>1345</v>
      </c>
      <c r="B35" s="1">
        <v>16</v>
      </c>
      <c r="C35" s="87" t="s">
        <v>1182</v>
      </c>
    </row>
    <row r="36" spans="1:3" x14ac:dyDescent="0.2">
      <c r="A36" s="73" t="s">
        <v>1346</v>
      </c>
      <c r="B36" s="1">
        <v>14</v>
      </c>
      <c r="C36" s="87" t="s">
        <v>1182</v>
      </c>
    </row>
    <row r="37" spans="1:3" x14ac:dyDescent="0.2">
      <c r="A37" s="73" t="s">
        <v>1347</v>
      </c>
      <c r="B37" s="1">
        <v>13</v>
      </c>
      <c r="C37" s="87" t="s">
        <v>1182</v>
      </c>
    </row>
    <row r="38" spans="1:3" x14ac:dyDescent="0.2">
      <c r="A38" s="73" t="s">
        <v>1247</v>
      </c>
      <c r="B38" s="1">
        <v>12</v>
      </c>
      <c r="C38" s="87" t="s">
        <v>1182</v>
      </c>
    </row>
    <row r="39" spans="1:3" x14ac:dyDescent="0.2">
      <c r="A39" s="73" t="s">
        <v>460</v>
      </c>
      <c r="B39" s="1">
        <v>12</v>
      </c>
      <c r="C39" s="87" t="s">
        <v>1182</v>
      </c>
    </row>
    <row r="40" spans="1:3" x14ac:dyDescent="0.2">
      <c r="A40" s="73" t="s">
        <v>339</v>
      </c>
      <c r="B40" s="43" t="s">
        <v>1179</v>
      </c>
      <c r="C40" s="87" t="s">
        <v>1182</v>
      </c>
    </row>
    <row r="41" spans="1:3" x14ac:dyDescent="0.2">
      <c r="A41" s="73" t="s">
        <v>1348</v>
      </c>
      <c r="B41" s="43" t="s">
        <v>1179</v>
      </c>
      <c r="C41" s="87" t="s">
        <v>1182</v>
      </c>
    </row>
    <row r="42" spans="1:3" x14ac:dyDescent="0.2">
      <c r="A42" s="73" t="s">
        <v>1209</v>
      </c>
      <c r="B42" s="43" t="s">
        <v>1179</v>
      </c>
      <c r="C42" s="87" t="s">
        <v>1182</v>
      </c>
    </row>
    <row r="43" spans="1:3" x14ac:dyDescent="0.2">
      <c r="A43" s="73" t="s">
        <v>1349</v>
      </c>
      <c r="B43" s="43" t="s">
        <v>1179</v>
      </c>
      <c r="C43" s="87" t="s">
        <v>1182</v>
      </c>
    </row>
    <row r="44" spans="1:3" x14ac:dyDescent="0.2">
      <c r="A44" s="73" t="s">
        <v>1350</v>
      </c>
      <c r="B44" s="43" t="s">
        <v>1179</v>
      </c>
      <c r="C44" s="87" t="s">
        <v>1182</v>
      </c>
    </row>
    <row r="45" spans="1:3" x14ac:dyDescent="0.2">
      <c r="A45" s="73" t="s">
        <v>474</v>
      </c>
      <c r="B45" s="43" t="s">
        <v>1179</v>
      </c>
      <c r="C45" s="87" t="s">
        <v>1182</v>
      </c>
    </row>
    <row r="46" spans="1:3" x14ac:dyDescent="0.2">
      <c r="A46" s="73" t="s">
        <v>1351</v>
      </c>
      <c r="B46" s="43" t="s">
        <v>1179</v>
      </c>
      <c r="C46" s="87" t="s">
        <v>1182</v>
      </c>
    </row>
    <row r="47" spans="1:3" x14ac:dyDescent="0.2">
      <c r="A47" s="73" t="s">
        <v>1352</v>
      </c>
      <c r="B47" s="43" t="s">
        <v>1179</v>
      </c>
      <c r="C47" s="87" t="s">
        <v>1182</v>
      </c>
    </row>
    <row r="48" spans="1:3" x14ac:dyDescent="0.2">
      <c r="A48" s="73" t="s">
        <v>1353</v>
      </c>
      <c r="B48" s="43" t="s">
        <v>1179</v>
      </c>
      <c r="C48" s="87" t="s">
        <v>1182</v>
      </c>
    </row>
    <row r="49" spans="1:5" ht="16" thickBot="1" x14ac:dyDescent="0.25">
      <c r="A49" s="88" t="s">
        <v>336</v>
      </c>
      <c r="B49" s="89">
        <v>3230</v>
      </c>
      <c r="C49" s="90"/>
    </row>
    <row r="50" spans="1:5" x14ac:dyDescent="0.2">
      <c r="A50" s="13" t="s">
        <v>48</v>
      </c>
      <c r="B50" s="7"/>
      <c r="C50" s="7"/>
    </row>
    <row r="51" spans="1:5" ht="16.5" customHeight="1" x14ac:dyDescent="0.2">
      <c r="A51" s="210" t="s">
        <v>1334</v>
      </c>
      <c r="B51" s="210"/>
      <c r="C51" s="210"/>
    </row>
    <row r="52" spans="1:5" ht="40.5" customHeight="1" x14ac:dyDescent="0.2">
      <c r="A52" s="215" t="s">
        <v>348</v>
      </c>
      <c r="B52" s="216"/>
      <c r="C52" s="216"/>
      <c r="D52" s="216"/>
      <c r="E52" s="216"/>
    </row>
    <row r="53" spans="1:5" ht="29.25" customHeight="1" x14ac:dyDescent="0.2">
      <c r="A53" s="210" t="s">
        <v>349</v>
      </c>
      <c r="B53" s="210"/>
      <c r="C53" s="210"/>
    </row>
    <row r="54" spans="1:5" ht="15" customHeight="1" x14ac:dyDescent="0.2">
      <c r="A54" s="217" t="s">
        <v>49</v>
      </c>
      <c r="B54" s="217"/>
      <c r="C54" s="217"/>
    </row>
    <row r="55" spans="1:5" ht="30.75" customHeight="1" x14ac:dyDescent="0.2">
      <c r="A55" s="206" t="s">
        <v>50</v>
      </c>
      <c r="B55" s="206"/>
      <c r="C55" s="206"/>
    </row>
  </sheetData>
  <autoFilter ref="A4:C4" xr:uid="{00000000-0001-0000-0500-000000000000}"/>
  <mergeCells count="8">
    <mergeCell ref="A52:E52"/>
    <mergeCell ref="A54:C54"/>
    <mergeCell ref="A55:C55"/>
    <mergeCell ref="A1:C1"/>
    <mergeCell ref="A2:C2"/>
    <mergeCell ref="A3:C3"/>
    <mergeCell ref="A51:C51"/>
    <mergeCell ref="A53:C53"/>
  </mergeCells>
  <hyperlinks>
    <hyperlink ref="A55:C55" r:id="rId1" display="https://www.fldoe.org/academics/career-adult-edu/research-evaluation/annual-app-reports.stml " xr:uid="{00000000-0004-0000-05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H238"/>
  <sheetViews>
    <sheetView workbookViewId="0">
      <selection sqref="A1:G1"/>
    </sheetView>
  </sheetViews>
  <sheetFormatPr baseColWidth="10" defaultColWidth="8.83203125" defaultRowHeight="15" x14ac:dyDescent="0.2"/>
  <cols>
    <col min="1" max="1" width="77.83203125" bestFit="1" customWidth="1"/>
    <col min="2" max="2" width="24.1640625" bestFit="1" customWidth="1"/>
    <col min="3" max="3" width="57.6640625" customWidth="1"/>
    <col min="4" max="4" width="13.1640625" customWidth="1"/>
    <col min="5" max="5" width="14.5" customWidth="1"/>
    <col min="6" max="6" width="14.1640625" customWidth="1"/>
    <col min="7" max="8" width="15.6640625" customWidth="1"/>
  </cols>
  <sheetData>
    <row r="1" spans="1:7" ht="20" thickBot="1" x14ac:dyDescent="0.25">
      <c r="A1" s="240" t="s">
        <v>351</v>
      </c>
      <c r="B1" s="241"/>
      <c r="C1" s="241"/>
      <c r="D1" s="241"/>
      <c r="E1" s="241"/>
      <c r="F1" s="241"/>
      <c r="G1" s="242"/>
    </row>
    <row r="2" spans="1:7" ht="20" thickBot="1" x14ac:dyDescent="0.25">
      <c r="A2" s="243" t="s">
        <v>455</v>
      </c>
      <c r="B2" s="244"/>
      <c r="C2" s="244"/>
      <c r="D2" s="244"/>
      <c r="E2" s="244"/>
      <c r="F2" s="244"/>
      <c r="G2" s="245"/>
    </row>
    <row r="3" spans="1:7" ht="16" thickBot="1" x14ac:dyDescent="0.25">
      <c r="A3" s="246" t="s">
        <v>352</v>
      </c>
      <c r="B3" s="247"/>
      <c r="C3" s="247"/>
      <c r="D3" s="247"/>
      <c r="E3" s="247"/>
      <c r="F3" s="247"/>
      <c r="G3" s="248"/>
    </row>
    <row r="4" spans="1:7" ht="50" x14ac:dyDescent="0.2">
      <c r="A4" s="85" t="s">
        <v>54</v>
      </c>
      <c r="B4" s="84" t="s">
        <v>55</v>
      </c>
      <c r="C4" s="84" t="s">
        <v>333</v>
      </c>
      <c r="D4" s="91" t="s">
        <v>353</v>
      </c>
      <c r="E4" s="84" t="s">
        <v>354</v>
      </c>
      <c r="F4" s="84" t="s">
        <v>355</v>
      </c>
      <c r="G4" s="86" t="s">
        <v>356</v>
      </c>
    </row>
    <row r="5" spans="1:7" x14ac:dyDescent="0.2">
      <c r="A5" s="47" t="s">
        <v>107</v>
      </c>
      <c r="B5" t="s">
        <v>108</v>
      </c>
      <c r="C5" t="s">
        <v>456</v>
      </c>
      <c r="D5" s="33">
        <v>29120</v>
      </c>
      <c r="E5" s="33">
        <v>45760</v>
      </c>
      <c r="F5" s="33">
        <v>73004.965517241377</v>
      </c>
      <c r="G5" s="92">
        <v>74332.639999999999</v>
      </c>
    </row>
    <row r="6" spans="1:7" x14ac:dyDescent="0.2">
      <c r="A6" s="47" t="s">
        <v>100</v>
      </c>
      <c r="B6" t="s">
        <v>101</v>
      </c>
      <c r="C6" t="s">
        <v>457</v>
      </c>
      <c r="D6" s="33">
        <v>26915.200000000001</v>
      </c>
      <c r="E6" s="33">
        <v>45760</v>
      </c>
      <c r="F6" s="33">
        <v>0</v>
      </c>
      <c r="G6" s="143" t="s">
        <v>1546</v>
      </c>
    </row>
    <row r="7" spans="1:7" x14ac:dyDescent="0.2">
      <c r="A7" s="47" t="s">
        <v>78</v>
      </c>
      <c r="B7" t="s">
        <v>79</v>
      </c>
      <c r="C7" t="s">
        <v>1319</v>
      </c>
      <c r="D7" s="33">
        <v>26104</v>
      </c>
      <c r="E7" s="33">
        <v>44179.199999999997</v>
      </c>
      <c r="F7" s="33">
        <v>73004.296296296292</v>
      </c>
      <c r="G7" s="92">
        <v>68167.142857142855</v>
      </c>
    </row>
    <row r="8" spans="1:7" x14ac:dyDescent="0.2">
      <c r="A8" s="47" t="s">
        <v>1493</v>
      </c>
      <c r="B8" t="s">
        <v>80</v>
      </c>
      <c r="C8" t="s">
        <v>1489</v>
      </c>
      <c r="D8" s="132">
        <v>29120</v>
      </c>
      <c r="E8" s="132">
        <v>57324.799999999996</v>
      </c>
      <c r="F8" s="132">
        <v>90213.803921568629</v>
      </c>
      <c r="G8" s="133">
        <v>108087.07692307692</v>
      </c>
    </row>
    <row r="9" spans="1:7" x14ac:dyDescent="0.2">
      <c r="A9" s="47" t="s">
        <v>459</v>
      </c>
      <c r="B9" t="s">
        <v>81</v>
      </c>
      <c r="C9" t="s">
        <v>1543</v>
      </c>
      <c r="D9" s="33">
        <v>25625.600000000002</v>
      </c>
      <c r="E9" s="33">
        <v>39790.399999999994</v>
      </c>
      <c r="F9" s="33">
        <v>71088.461538461532</v>
      </c>
      <c r="G9" s="92">
        <v>0</v>
      </c>
    </row>
    <row r="10" spans="1:7" x14ac:dyDescent="0.2">
      <c r="A10" s="47" t="s">
        <v>90</v>
      </c>
      <c r="B10" t="s">
        <v>91</v>
      </c>
      <c r="C10" t="s">
        <v>457</v>
      </c>
      <c r="D10" s="33">
        <v>28080</v>
      </c>
      <c r="E10" s="33">
        <v>55328</v>
      </c>
      <c r="F10" s="33">
        <v>86823.333333333328</v>
      </c>
      <c r="G10" s="143" t="s">
        <v>1546</v>
      </c>
    </row>
    <row r="11" spans="1:7" x14ac:dyDescent="0.2">
      <c r="A11" s="47" t="s">
        <v>95</v>
      </c>
      <c r="B11" t="s">
        <v>96</v>
      </c>
      <c r="C11" t="s">
        <v>1542</v>
      </c>
      <c r="D11" s="33">
        <v>18720</v>
      </c>
      <c r="E11" s="33">
        <v>37232</v>
      </c>
      <c r="F11" s="33">
        <v>90097.600000000006</v>
      </c>
      <c r="G11" s="92">
        <v>0</v>
      </c>
    </row>
    <row r="12" spans="1:7" x14ac:dyDescent="0.2">
      <c r="A12" s="47" t="s">
        <v>87</v>
      </c>
      <c r="B12" t="s">
        <v>88</v>
      </c>
      <c r="C12" t="s">
        <v>456</v>
      </c>
      <c r="D12" s="33">
        <v>20800</v>
      </c>
      <c r="E12" s="33">
        <v>42182.400000000001</v>
      </c>
      <c r="F12" s="33">
        <v>60572</v>
      </c>
      <c r="G12" s="92">
        <v>0</v>
      </c>
    </row>
    <row r="13" spans="1:7" x14ac:dyDescent="0.2">
      <c r="A13" s="47" t="s">
        <v>258</v>
      </c>
      <c r="B13" t="s">
        <v>259</v>
      </c>
      <c r="C13" t="s">
        <v>461</v>
      </c>
      <c r="D13" s="33">
        <v>28080</v>
      </c>
      <c r="E13" s="33">
        <v>44928</v>
      </c>
      <c r="F13" s="33">
        <v>0</v>
      </c>
      <c r="G13" s="143" t="s">
        <v>1546</v>
      </c>
    </row>
    <row r="14" spans="1:7" x14ac:dyDescent="0.2">
      <c r="A14" s="47" t="s">
        <v>258</v>
      </c>
      <c r="B14" t="s">
        <v>259</v>
      </c>
      <c r="C14" t="s">
        <v>462</v>
      </c>
      <c r="D14" s="33">
        <v>25105.600000000002</v>
      </c>
      <c r="E14" s="33">
        <v>40185.599999999999</v>
      </c>
      <c r="F14" s="33">
        <v>0</v>
      </c>
      <c r="G14" s="143" t="s">
        <v>1546</v>
      </c>
    </row>
    <row r="15" spans="1:7" x14ac:dyDescent="0.2">
      <c r="A15" s="47" t="s">
        <v>193</v>
      </c>
      <c r="B15" t="s">
        <v>194</v>
      </c>
      <c r="C15" t="s">
        <v>456</v>
      </c>
      <c r="D15" s="33">
        <v>34320</v>
      </c>
      <c r="E15" s="33">
        <v>54204.799999999996</v>
      </c>
      <c r="F15" s="33">
        <v>97951.282051282047</v>
      </c>
      <c r="G15" s="143" t="s">
        <v>1546</v>
      </c>
    </row>
    <row r="16" spans="1:7" x14ac:dyDescent="0.2">
      <c r="A16" s="47" t="s">
        <v>193</v>
      </c>
      <c r="B16" t="s">
        <v>194</v>
      </c>
      <c r="C16" t="s">
        <v>1320</v>
      </c>
      <c r="D16" s="33">
        <v>34320</v>
      </c>
      <c r="E16" s="33">
        <v>54204.799999999996</v>
      </c>
      <c r="F16" s="33">
        <v>86224.5</v>
      </c>
      <c r="G16" s="92">
        <v>104980</v>
      </c>
    </row>
    <row r="17" spans="1:7" x14ac:dyDescent="0.2">
      <c r="A17" s="47" t="s">
        <v>463</v>
      </c>
      <c r="B17" t="s">
        <v>234</v>
      </c>
      <c r="C17" t="s">
        <v>456</v>
      </c>
      <c r="D17" s="34">
        <v>22880</v>
      </c>
      <c r="E17" s="33">
        <v>45760</v>
      </c>
      <c r="F17" s="33">
        <v>57719.5</v>
      </c>
      <c r="G17" s="143" t="s">
        <v>1546</v>
      </c>
    </row>
    <row r="18" spans="1:7" x14ac:dyDescent="0.2">
      <c r="A18" s="47" t="s">
        <v>1491</v>
      </c>
      <c r="B18" t="s">
        <v>172</v>
      </c>
      <c r="C18" t="s">
        <v>1492</v>
      </c>
      <c r="D18" s="132">
        <v>18720</v>
      </c>
      <c r="E18" s="132">
        <v>24960</v>
      </c>
      <c r="F18" s="132">
        <v>0</v>
      </c>
      <c r="G18" s="143" t="s">
        <v>1546</v>
      </c>
    </row>
    <row r="19" spans="1:7" x14ac:dyDescent="0.2">
      <c r="A19" s="47" t="s">
        <v>1495</v>
      </c>
      <c r="B19" t="s">
        <v>119</v>
      </c>
      <c r="C19" t="s">
        <v>1494</v>
      </c>
      <c r="D19" s="132">
        <v>18720</v>
      </c>
      <c r="E19" s="132">
        <v>37440</v>
      </c>
      <c r="F19" s="142" t="s">
        <v>1546</v>
      </c>
      <c r="G19" s="133">
        <v>67704.800000000003</v>
      </c>
    </row>
    <row r="20" spans="1:7" x14ac:dyDescent="0.2">
      <c r="A20" s="47" t="s">
        <v>195</v>
      </c>
      <c r="B20" t="s">
        <v>196</v>
      </c>
      <c r="C20" t="s">
        <v>466</v>
      </c>
      <c r="D20" s="33">
        <v>28246.400000000001</v>
      </c>
      <c r="E20" s="33">
        <v>44824</v>
      </c>
      <c r="F20" s="33">
        <v>0</v>
      </c>
      <c r="G20" s="92">
        <v>76064</v>
      </c>
    </row>
    <row r="21" spans="1:7" x14ac:dyDescent="0.2">
      <c r="A21" s="47" t="s">
        <v>467</v>
      </c>
      <c r="B21" t="s">
        <v>232</v>
      </c>
      <c r="C21" t="s">
        <v>1319</v>
      </c>
      <c r="D21" s="33">
        <v>24960</v>
      </c>
      <c r="E21" s="33">
        <v>47673.600000000006</v>
      </c>
      <c r="F21" s="142" t="s">
        <v>1546</v>
      </c>
      <c r="G21" s="92">
        <v>0</v>
      </c>
    </row>
    <row r="22" spans="1:7" x14ac:dyDescent="0.2">
      <c r="A22" s="47" t="s">
        <v>468</v>
      </c>
      <c r="B22" t="s">
        <v>60</v>
      </c>
      <c r="C22" t="s">
        <v>456</v>
      </c>
      <c r="D22" s="33">
        <v>17680</v>
      </c>
      <c r="E22" s="33">
        <v>35360</v>
      </c>
      <c r="F22" s="33">
        <v>59408.210526315786</v>
      </c>
      <c r="G22" s="92">
        <v>58300</v>
      </c>
    </row>
    <row r="23" spans="1:7" x14ac:dyDescent="0.2">
      <c r="A23" s="47" t="s">
        <v>76</v>
      </c>
      <c r="B23" t="s">
        <v>77</v>
      </c>
      <c r="C23" t="s">
        <v>1319</v>
      </c>
      <c r="D23" s="33">
        <v>27040</v>
      </c>
      <c r="E23" s="33">
        <v>54080</v>
      </c>
      <c r="F23" s="33">
        <v>45061.333333333336</v>
      </c>
      <c r="G23" s="143" t="s">
        <v>1546</v>
      </c>
    </row>
    <row r="24" spans="1:7" x14ac:dyDescent="0.2">
      <c r="A24" s="47" t="s">
        <v>469</v>
      </c>
      <c r="B24" t="s">
        <v>66</v>
      </c>
      <c r="C24" t="s">
        <v>457</v>
      </c>
      <c r="D24" s="33">
        <v>28080</v>
      </c>
      <c r="E24" s="33">
        <v>55640</v>
      </c>
      <c r="F24" s="33">
        <v>49198.571428571428</v>
      </c>
      <c r="G24" s="92">
        <v>51089</v>
      </c>
    </row>
    <row r="25" spans="1:7" x14ac:dyDescent="0.2">
      <c r="A25" s="47" t="s">
        <v>470</v>
      </c>
      <c r="B25" t="s">
        <v>236</v>
      </c>
      <c r="C25" t="s">
        <v>1319</v>
      </c>
      <c r="D25" s="33">
        <v>30160</v>
      </c>
      <c r="E25" s="33">
        <v>54849.599999999999</v>
      </c>
      <c r="F25" s="33">
        <v>57705.333333333336</v>
      </c>
      <c r="G25" s="92">
        <v>64676.666666666664</v>
      </c>
    </row>
    <row r="26" spans="1:7" x14ac:dyDescent="0.2">
      <c r="A26" s="47" t="s">
        <v>470</v>
      </c>
      <c r="B26" t="s">
        <v>236</v>
      </c>
      <c r="C26" t="s">
        <v>456</v>
      </c>
      <c r="D26" s="33">
        <v>28600</v>
      </c>
      <c r="E26" s="33">
        <v>52000</v>
      </c>
      <c r="F26" s="33">
        <v>56800.181818181816</v>
      </c>
      <c r="G26" s="92">
        <v>49676.4</v>
      </c>
    </row>
    <row r="27" spans="1:7" x14ac:dyDescent="0.2">
      <c r="A27" s="47" t="s">
        <v>470</v>
      </c>
      <c r="B27" t="s">
        <v>236</v>
      </c>
      <c r="C27" t="s">
        <v>457</v>
      </c>
      <c r="D27" s="34">
        <v>28600</v>
      </c>
      <c r="E27" s="33">
        <v>52000</v>
      </c>
      <c r="F27" s="33">
        <v>81169.600000000006</v>
      </c>
      <c r="G27" s="92">
        <v>0</v>
      </c>
    </row>
    <row r="28" spans="1:7" x14ac:dyDescent="0.2">
      <c r="A28" s="47" t="s">
        <v>470</v>
      </c>
      <c r="B28" t="s">
        <v>236</v>
      </c>
      <c r="C28" t="s">
        <v>1541</v>
      </c>
      <c r="D28" s="33">
        <v>27040</v>
      </c>
      <c r="E28" s="33">
        <v>45073.600000000006</v>
      </c>
      <c r="F28" s="33">
        <v>58875</v>
      </c>
      <c r="G28" s="143" t="s">
        <v>1546</v>
      </c>
    </row>
    <row r="29" spans="1:7" x14ac:dyDescent="0.2">
      <c r="A29" s="47" t="s">
        <v>471</v>
      </c>
      <c r="B29" t="s">
        <v>326</v>
      </c>
      <c r="C29" t="s">
        <v>472</v>
      </c>
      <c r="D29" s="33">
        <v>22880</v>
      </c>
      <c r="E29" s="33">
        <v>28080</v>
      </c>
      <c r="F29" s="142" t="s">
        <v>1546</v>
      </c>
      <c r="G29" s="92">
        <v>0</v>
      </c>
    </row>
    <row r="30" spans="1:7" x14ac:dyDescent="0.2">
      <c r="A30" s="47" t="s">
        <v>471</v>
      </c>
      <c r="B30" t="s">
        <v>326</v>
      </c>
      <c r="C30" t="s">
        <v>473</v>
      </c>
      <c r="D30" s="34">
        <v>20280</v>
      </c>
      <c r="E30" s="33">
        <v>28080</v>
      </c>
      <c r="F30" s="33">
        <v>0</v>
      </c>
      <c r="G30" s="143" t="s">
        <v>1546</v>
      </c>
    </row>
    <row r="31" spans="1:7" x14ac:dyDescent="0.2">
      <c r="A31" s="47" t="s">
        <v>471</v>
      </c>
      <c r="B31" t="s">
        <v>326</v>
      </c>
      <c r="C31" t="s">
        <v>474</v>
      </c>
      <c r="D31" s="33">
        <v>34320</v>
      </c>
      <c r="E31" s="33">
        <v>35360</v>
      </c>
      <c r="F31" s="33">
        <v>0</v>
      </c>
      <c r="G31" s="143" t="s">
        <v>1546</v>
      </c>
    </row>
    <row r="32" spans="1:7" x14ac:dyDescent="0.2">
      <c r="A32" s="47" t="s">
        <v>158</v>
      </c>
      <c r="B32" t="s">
        <v>159</v>
      </c>
      <c r="C32" t="s">
        <v>476</v>
      </c>
      <c r="D32" s="34">
        <v>38292.799999999996</v>
      </c>
      <c r="E32" s="33">
        <v>61776</v>
      </c>
      <c r="F32" s="33">
        <v>59424.800000000003</v>
      </c>
      <c r="G32" s="143" t="s">
        <v>1546</v>
      </c>
    </row>
    <row r="33" spans="1:8" x14ac:dyDescent="0.2">
      <c r="A33" s="47" t="s">
        <v>205</v>
      </c>
      <c r="B33" t="s">
        <v>206</v>
      </c>
      <c r="C33" t="s">
        <v>477</v>
      </c>
      <c r="D33" s="33">
        <v>27726.400000000001</v>
      </c>
      <c r="E33" s="33">
        <v>33280</v>
      </c>
      <c r="F33" s="33">
        <v>0</v>
      </c>
      <c r="G33" s="92">
        <v>48003.333333333336</v>
      </c>
      <c r="H33" s="29"/>
    </row>
    <row r="34" spans="1:8" x14ac:dyDescent="0.2">
      <c r="A34" s="47" t="s">
        <v>202</v>
      </c>
      <c r="B34" t="s">
        <v>203</v>
      </c>
      <c r="C34" t="s">
        <v>1319</v>
      </c>
      <c r="D34" s="33">
        <v>35672</v>
      </c>
      <c r="E34" s="33">
        <v>47632</v>
      </c>
      <c r="F34" s="33">
        <v>31602.666666666668</v>
      </c>
      <c r="G34" s="92">
        <v>29826.888888888891</v>
      </c>
      <c r="H34" s="29"/>
    </row>
    <row r="35" spans="1:8" x14ac:dyDescent="0.2">
      <c r="A35" s="47" t="s">
        <v>202</v>
      </c>
      <c r="B35" t="s">
        <v>203</v>
      </c>
      <c r="C35" t="s">
        <v>1322</v>
      </c>
      <c r="D35" s="33">
        <v>35672</v>
      </c>
      <c r="E35" s="33">
        <v>38126.399999999994</v>
      </c>
      <c r="F35" s="33">
        <v>68314.628571428577</v>
      </c>
      <c r="G35" s="92">
        <v>76227.636363636368</v>
      </c>
      <c r="H35" s="29"/>
    </row>
    <row r="36" spans="1:8" ht="15" customHeight="1" x14ac:dyDescent="0.2">
      <c r="A36" s="47" t="s">
        <v>202</v>
      </c>
      <c r="B36" t="s">
        <v>203</v>
      </c>
      <c r="C36" t="s">
        <v>479</v>
      </c>
      <c r="D36" s="33">
        <v>35672</v>
      </c>
      <c r="E36" s="33">
        <v>27726.400000000001</v>
      </c>
      <c r="F36" s="33">
        <v>74659.199999999997</v>
      </c>
      <c r="G36" s="92">
        <v>85463.75</v>
      </c>
      <c r="H36" s="29"/>
    </row>
    <row r="37" spans="1:8" ht="15" customHeight="1" x14ac:dyDescent="0.2">
      <c r="A37" s="47" t="s">
        <v>307</v>
      </c>
      <c r="B37" t="s">
        <v>308</v>
      </c>
      <c r="C37" t="s">
        <v>1534</v>
      </c>
      <c r="D37" s="33">
        <v>35672</v>
      </c>
      <c r="E37" s="33">
        <v>61505.599999999999</v>
      </c>
      <c r="F37" s="33">
        <v>0</v>
      </c>
      <c r="G37" s="143" t="s">
        <v>1546</v>
      </c>
      <c r="H37" s="29"/>
    </row>
    <row r="38" spans="1:8" ht="15" customHeight="1" x14ac:dyDescent="0.2">
      <c r="A38" s="47" t="s">
        <v>480</v>
      </c>
      <c r="B38" t="s">
        <v>207</v>
      </c>
      <c r="C38" t="s">
        <v>481</v>
      </c>
      <c r="D38" s="33">
        <v>39520</v>
      </c>
      <c r="E38" s="33">
        <v>54683.199999999997</v>
      </c>
      <c r="F38" s="33">
        <v>0</v>
      </c>
      <c r="G38" s="92">
        <v>0</v>
      </c>
      <c r="H38" s="29"/>
    </row>
    <row r="39" spans="1:8" ht="15" customHeight="1" x14ac:dyDescent="0.2">
      <c r="A39" s="47" t="s">
        <v>1490</v>
      </c>
      <c r="B39" t="s">
        <v>284</v>
      </c>
      <c r="C39" t="s">
        <v>1485</v>
      </c>
      <c r="D39" s="132">
        <v>19760</v>
      </c>
      <c r="E39" s="132">
        <v>38875.200000000004</v>
      </c>
      <c r="F39" s="132">
        <v>66522.333333333328</v>
      </c>
      <c r="G39" s="133">
        <v>80863.692307692312</v>
      </c>
      <c r="H39" s="134"/>
    </row>
    <row r="40" spans="1:8" ht="15" customHeight="1" x14ac:dyDescent="0.2">
      <c r="A40" s="47" t="s">
        <v>482</v>
      </c>
      <c r="B40" t="s">
        <v>330</v>
      </c>
      <c r="C40" t="s">
        <v>458</v>
      </c>
      <c r="D40" s="33">
        <v>50169.600000000006</v>
      </c>
      <c r="E40" s="33">
        <v>72800</v>
      </c>
      <c r="F40" s="142" t="s">
        <v>1546</v>
      </c>
      <c r="G40" s="92">
        <v>0</v>
      </c>
      <c r="H40" s="29"/>
    </row>
    <row r="41" spans="1:8" ht="15" customHeight="1" x14ac:dyDescent="0.2">
      <c r="A41" s="47" t="s">
        <v>483</v>
      </c>
      <c r="B41" t="s">
        <v>216</v>
      </c>
      <c r="C41" t="s">
        <v>477</v>
      </c>
      <c r="D41" s="33">
        <v>24960</v>
      </c>
      <c r="E41" s="33">
        <v>33280</v>
      </c>
      <c r="F41" s="33">
        <v>113585</v>
      </c>
      <c r="G41" s="143" t="s">
        <v>1546</v>
      </c>
      <c r="H41" s="29"/>
    </row>
    <row r="42" spans="1:8" ht="15" customHeight="1" x14ac:dyDescent="0.2">
      <c r="A42" s="47" t="s">
        <v>223</v>
      </c>
      <c r="B42" t="s">
        <v>224</v>
      </c>
      <c r="C42" t="s">
        <v>477</v>
      </c>
      <c r="D42" s="33">
        <v>16640</v>
      </c>
      <c r="E42" s="33">
        <v>22880</v>
      </c>
      <c r="F42" s="33">
        <v>33410</v>
      </c>
      <c r="G42" s="92">
        <v>34148</v>
      </c>
      <c r="H42" s="29"/>
    </row>
    <row r="43" spans="1:8" x14ac:dyDescent="0.2">
      <c r="A43" s="47" t="s">
        <v>484</v>
      </c>
      <c r="B43" t="s">
        <v>180</v>
      </c>
      <c r="C43" t="s">
        <v>477</v>
      </c>
      <c r="D43" s="33">
        <v>24960</v>
      </c>
      <c r="E43" s="33">
        <v>18720</v>
      </c>
      <c r="F43" s="33">
        <v>31501.866666666665</v>
      </c>
      <c r="G43" s="92">
        <v>36456.862745098042</v>
      </c>
      <c r="H43" s="29"/>
    </row>
    <row r="44" spans="1:8" x14ac:dyDescent="0.2">
      <c r="A44" s="47" t="s">
        <v>312</v>
      </c>
      <c r="B44" t="s">
        <v>313</v>
      </c>
      <c r="C44" t="s">
        <v>458</v>
      </c>
      <c r="D44" s="33">
        <v>69014.400000000009</v>
      </c>
      <c r="E44" s="33">
        <v>98571.199999999997</v>
      </c>
      <c r="F44" s="33">
        <v>35545.818181818184</v>
      </c>
      <c r="G44" s="92">
        <v>38219.714285714283</v>
      </c>
      <c r="H44" s="29"/>
    </row>
    <row r="45" spans="1:8" ht="15" customHeight="1" x14ac:dyDescent="0.2">
      <c r="A45" s="47" t="s">
        <v>291</v>
      </c>
      <c r="B45" t="s">
        <v>292</v>
      </c>
      <c r="C45" t="s">
        <v>1323</v>
      </c>
      <c r="D45" s="33">
        <v>56451.199999999997</v>
      </c>
      <c r="E45" s="33">
        <v>105060.79999999999</v>
      </c>
      <c r="F45" s="142" t="s">
        <v>1546</v>
      </c>
      <c r="G45" s="92">
        <v>0</v>
      </c>
      <c r="H45" s="29"/>
    </row>
    <row r="46" spans="1:8" x14ac:dyDescent="0.2">
      <c r="A46" s="47" t="s">
        <v>291</v>
      </c>
      <c r="B46" t="s">
        <v>292</v>
      </c>
      <c r="C46" t="s">
        <v>458</v>
      </c>
      <c r="D46" s="33">
        <v>56451.199999999997</v>
      </c>
      <c r="E46" s="33">
        <v>105060.79999999999</v>
      </c>
      <c r="F46" s="33">
        <v>0</v>
      </c>
      <c r="G46" s="143" t="s">
        <v>1546</v>
      </c>
      <c r="H46" s="29"/>
    </row>
    <row r="47" spans="1:8" x14ac:dyDescent="0.2">
      <c r="A47" s="47" t="s">
        <v>221</v>
      </c>
      <c r="B47" t="s">
        <v>222</v>
      </c>
      <c r="C47" t="s">
        <v>475</v>
      </c>
      <c r="D47" s="33">
        <v>42120</v>
      </c>
      <c r="E47" s="33">
        <v>31262.399999999998</v>
      </c>
      <c r="F47" s="33">
        <v>0</v>
      </c>
      <c r="G47" s="92">
        <v>0</v>
      </c>
      <c r="H47" s="29"/>
    </row>
    <row r="48" spans="1:8" x14ac:dyDescent="0.2">
      <c r="A48" s="47" t="s">
        <v>221</v>
      </c>
      <c r="B48" t="s">
        <v>222</v>
      </c>
      <c r="C48" t="s">
        <v>486</v>
      </c>
      <c r="D48" s="33">
        <v>38563.199999999997</v>
      </c>
      <c r="E48" s="33">
        <v>25105.600000000002</v>
      </c>
      <c r="F48" s="33">
        <v>0</v>
      </c>
      <c r="G48" s="143" t="s">
        <v>1546</v>
      </c>
      <c r="H48" s="29"/>
    </row>
    <row r="49" spans="1:8" x14ac:dyDescent="0.2">
      <c r="A49" s="47" t="s">
        <v>221</v>
      </c>
      <c r="B49" t="s">
        <v>222</v>
      </c>
      <c r="C49" t="s">
        <v>461</v>
      </c>
      <c r="D49" s="33">
        <v>14560</v>
      </c>
      <c r="E49" s="33">
        <v>28080</v>
      </c>
      <c r="F49" s="33">
        <v>0</v>
      </c>
      <c r="G49" s="143" t="s">
        <v>1546</v>
      </c>
      <c r="H49" s="29"/>
    </row>
    <row r="50" spans="1:8" x14ac:dyDescent="0.2">
      <c r="A50" s="47" t="s">
        <v>487</v>
      </c>
      <c r="B50" t="s">
        <v>295</v>
      </c>
      <c r="C50" t="s">
        <v>488</v>
      </c>
      <c r="D50" s="33">
        <v>50148.799999999996</v>
      </c>
      <c r="E50" s="33">
        <v>90272</v>
      </c>
      <c r="F50" s="33">
        <v>65364.4</v>
      </c>
      <c r="G50" s="92">
        <v>72149.333333333328</v>
      </c>
      <c r="H50" s="29"/>
    </row>
    <row r="51" spans="1:8" x14ac:dyDescent="0.2">
      <c r="A51" s="47" t="s">
        <v>293</v>
      </c>
      <c r="B51" t="s">
        <v>294</v>
      </c>
      <c r="C51" t="s">
        <v>458</v>
      </c>
      <c r="D51" s="33">
        <v>53289.599999999999</v>
      </c>
      <c r="E51" s="33">
        <v>87214.400000000009</v>
      </c>
      <c r="F51" s="142" t="s">
        <v>1546</v>
      </c>
      <c r="G51" s="92">
        <v>0</v>
      </c>
      <c r="H51" s="29"/>
    </row>
    <row r="52" spans="1:8" x14ac:dyDescent="0.2">
      <c r="A52" s="47" t="s">
        <v>243</v>
      </c>
      <c r="B52" t="s">
        <v>244</v>
      </c>
      <c r="C52" t="s">
        <v>346</v>
      </c>
      <c r="D52" s="33">
        <v>29806.400000000001</v>
      </c>
      <c r="E52" s="33">
        <v>43201.599999999999</v>
      </c>
      <c r="F52" s="142" t="s">
        <v>1546</v>
      </c>
      <c r="G52" s="92">
        <v>0</v>
      </c>
      <c r="H52" s="29"/>
    </row>
    <row r="53" spans="1:8" x14ac:dyDescent="0.2">
      <c r="A53" s="47" t="s">
        <v>1488</v>
      </c>
      <c r="B53" t="s">
        <v>490</v>
      </c>
      <c r="C53" t="s">
        <v>1489</v>
      </c>
      <c r="D53" s="132">
        <v>23920</v>
      </c>
      <c r="E53" s="132">
        <v>47860.800000000003</v>
      </c>
      <c r="F53" s="132">
        <v>83056</v>
      </c>
      <c r="G53" s="133">
        <v>0</v>
      </c>
      <c r="H53" s="134"/>
    </row>
    <row r="54" spans="1:8" x14ac:dyDescent="0.2">
      <c r="A54" s="47" t="s">
        <v>121</v>
      </c>
      <c r="B54" t="s">
        <v>122</v>
      </c>
      <c r="C54" t="s">
        <v>1319</v>
      </c>
      <c r="D54" s="33">
        <v>27040</v>
      </c>
      <c r="E54" s="33">
        <v>54683.199999999997</v>
      </c>
      <c r="F54" s="142" t="s">
        <v>1546</v>
      </c>
      <c r="G54" s="92">
        <v>106044</v>
      </c>
      <c r="H54" s="29"/>
    </row>
    <row r="55" spans="1:8" x14ac:dyDescent="0.2">
      <c r="A55" s="47" t="s">
        <v>124</v>
      </c>
      <c r="B55" t="s">
        <v>125</v>
      </c>
      <c r="C55" t="s">
        <v>461</v>
      </c>
      <c r="D55" s="33">
        <v>34486.399999999994</v>
      </c>
      <c r="E55" s="33">
        <v>62712</v>
      </c>
      <c r="F55" s="33">
        <v>59224.36363636364</v>
      </c>
      <c r="G55" s="92">
        <v>72913</v>
      </c>
      <c r="H55" s="29"/>
    </row>
    <row r="56" spans="1:8" x14ac:dyDescent="0.2">
      <c r="A56" s="47" t="s">
        <v>124</v>
      </c>
      <c r="B56" t="s">
        <v>125</v>
      </c>
      <c r="C56" t="s">
        <v>457</v>
      </c>
      <c r="D56" s="33">
        <v>34112</v>
      </c>
      <c r="E56" s="33">
        <v>46508.799999999996</v>
      </c>
      <c r="F56" s="33">
        <v>86895</v>
      </c>
      <c r="G56" s="92">
        <v>0</v>
      </c>
      <c r="H56" s="29"/>
    </row>
    <row r="57" spans="1:8" x14ac:dyDescent="0.2">
      <c r="A57" s="47" t="s">
        <v>1486</v>
      </c>
      <c r="B57" t="s">
        <v>329</v>
      </c>
      <c r="C57" t="s">
        <v>1487</v>
      </c>
      <c r="D57" s="132">
        <v>28080</v>
      </c>
      <c r="E57" s="132">
        <v>41600</v>
      </c>
      <c r="F57" s="132">
        <v>0</v>
      </c>
      <c r="G57" s="143" t="s">
        <v>1546</v>
      </c>
      <c r="H57" s="134"/>
    </row>
    <row r="58" spans="1:8" x14ac:dyDescent="0.2">
      <c r="A58" s="47" t="s">
        <v>320</v>
      </c>
      <c r="B58" t="s">
        <v>321</v>
      </c>
      <c r="C58" t="s">
        <v>346</v>
      </c>
      <c r="D58" s="33">
        <v>13520</v>
      </c>
      <c r="E58" s="33">
        <v>26353.600000000002</v>
      </c>
      <c r="F58" s="33">
        <v>0</v>
      </c>
      <c r="G58" s="143" t="s">
        <v>1546</v>
      </c>
      <c r="H58" s="29"/>
    </row>
    <row r="59" spans="1:8" x14ac:dyDescent="0.2">
      <c r="A59" s="47" t="s">
        <v>136</v>
      </c>
      <c r="B59" t="s">
        <v>137</v>
      </c>
      <c r="C59" t="s">
        <v>477</v>
      </c>
      <c r="D59" s="33">
        <v>21340.799999999999</v>
      </c>
      <c r="E59" s="33">
        <v>23920</v>
      </c>
      <c r="F59" s="33">
        <v>79629.454545454544</v>
      </c>
      <c r="G59" s="143" t="s">
        <v>1546</v>
      </c>
      <c r="H59" s="29"/>
    </row>
    <row r="60" spans="1:8" x14ac:dyDescent="0.2">
      <c r="A60" s="47" t="s">
        <v>133</v>
      </c>
      <c r="B60" t="s">
        <v>134</v>
      </c>
      <c r="C60" t="s">
        <v>1319</v>
      </c>
      <c r="D60" s="33">
        <v>20800</v>
      </c>
      <c r="E60" s="33">
        <v>35360</v>
      </c>
      <c r="F60" s="142" t="s">
        <v>1546</v>
      </c>
      <c r="G60" s="92">
        <v>33792</v>
      </c>
      <c r="H60" s="29"/>
    </row>
    <row r="61" spans="1:8" x14ac:dyDescent="0.2">
      <c r="A61" s="47" t="s">
        <v>133</v>
      </c>
      <c r="B61" t="s">
        <v>134</v>
      </c>
      <c r="C61" t="s">
        <v>456</v>
      </c>
      <c r="D61" s="33">
        <v>20800</v>
      </c>
      <c r="E61" s="33">
        <v>31200</v>
      </c>
      <c r="F61" s="142" t="s">
        <v>1546</v>
      </c>
      <c r="G61" s="92">
        <v>0</v>
      </c>
      <c r="H61" s="29"/>
    </row>
    <row r="62" spans="1:8" x14ac:dyDescent="0.2">
      <c r="A62" s="47" t="s">
        <v>492</v>
      </c>
      <c r="B62" t="s">
        <v>213</v>
      </c>
      <c r="C62" t="s">
        <v>456</v>
      </c>
      <c r="D62" s="33">
        <v>20800</v>
      </c>
      <c r="E62" s="33">
        <v>35360</v>
      </c>
      <c r="F62" s="142" t="s">
        <v>1546</v>
      </c>
      <c r="G62" s="92">
        <v>78081</v>
      </c>
      <c r="H62" s="29"/>
    </row>
    <row r="63" spans="1:8" x14ac:dyDescent="0.2">
      <c r="A63" s="47" t="s">
        <v>493</v>
      </c>
      <c r="B63" t="s">
        <v>296</v>
      </c>
      <c r="C63" t="s">
        <v>494</v>
      </c>
      <c r="D63" s="33">
        <v>27830.400000000001</v>
      </c>
      <c r="E63" s="33">
        <v>29473.599999999999</v>
      </c>
      <c r="F63" s="33">
        <v>76832</v>
      </c>
      <c r="G63" s="92">
        <v>77385.454545454544</v>
      </c>
      <c r="H63" s="29"/>
    </row>
    <row r="64" spans="1:8" x14ac:dyDescent="0.2">
      <c r="A64" s="47" t="s">
        <v>495</v>
      </c>
      <c r="B64" t="s">
        <v>92</v>
      </c>
      <c r="C64" t="s">
        <v>496</v>
      </c>
      <c r="D64" s="33">
        <v>19094.399999999998</v>
      </c>
      <c r="E64" s="33">
        <v>31241.599999999999</v>
      </c>
      <c r="F64" s="33">
        <v>57135.272727272728</v>
      </c>
      <c r="G64" s="143" t="s">
        <v>1546</v>
      </c>
      <c r="H64" s="29"/>
    </row>
    <row r="65" spans="1:8" x14ac:dyDescent="0.2">
      <c r="A65" s="47" t="s">
        <v>249</v>
      </c>
      <c r="B65" t="s">
        <v>250</v>
      </c>
      <c r="C65" t="s">
        <v>496</v>
      </c>
      <c r="D65" s="33">
        <v>25022.399999999998</v>
      </c>
      <c r="E65" s="33">
        <v>50024</v>
      </c>
      <c r="F65" s="33">
        <v>60471.692307692305</v>
      </c>
      <c r="G65" s="92">
        <v>71658</v>
      </c>
      <c r="H65" s="29"/>
    </row>
    <row r="66" spans="1:8" x14ac:dyDescent="0.2">
      <c r="A66" s="47" t="s">
        <v>113</v>
      </c>
      <c r="B66" t="s">
        <v>114</v>
      </c>
      <c r="C66" t="s">
        <v>1326</v>
      </c>
      <c r="D66" s="33">
        <v>26000</v>
      </c>
      <c r="E66" s="33">
        <v>52000</v>
      </c>
      <c r="F66" s="33">
        <v>70511.789473684214</v>
      </c>
      <c r="G66" s="92">
        <v>61271.666666666664</v>
      </c>
      <c r="H66" s="29"/>
    </row>
    <row r="67" spans="1:8" x14ac:dyDescent="0.2">
      <c r="A67" s="47" t="s">
        <v>113</v>
      </c>
      <c r="B67" t="s">
        <v>114</v>
      </c>
      <c r="C67" t="s">
        <v>476</v>
      </c>
      <c r="D67" s="33">
        <v>26000</v>
      </c>
      <c r="E67" s="33">
        <v>52000</v>
      </c>
      <c r="F67" s="33">
        <v>43530</v>
      </c>
      <c r="G67" s="143" t="s">
        <v>1546</v>
      </c>
      <c r="H67" s="29"/>
    </row>
    <row r="68" spans="1:8" x14ac:dyDescent="0.2">
      <c r="A68" s="47" t="s">
        <v>1484</v>
      </c>
      <c r="B68" t="s">
        <v>498</v>
      </c>
      <c r="C68" t="s">
        <v>1540</v>
      </c>
      <c r="D68" s="132">
        <v>17804.800000000003</v>
      </c>
      <c r="E68" s="132">
        <v>33384</v>
      </c>
      <c r="F68" s="142" t="s">
        <v>1546</v>
      </c>
      <c r="G68" s="133">
        <v>0</v>
      </c>
      <c r="H68" s="134"/>
    </row>
    <row r="69" spans="1:8" x14ac:dyDescent="0.2">
      <c r="A69" s="47" t="s">
        <v>1484</v>
      </c>
      <c r="B69" t="s">
        <v>499</v>
      </c>
      <c r="C69" t="s">
        <v>1475</v>
      </c>
      <c r="D69" s="132">
        <v>17804.800000000003</v>
      </c>
      <c r="E69" s="132">
        <v>33384</v>
      </c>
      <c r="F69" s="132">
        <v>52193.103448275862</v>
      </c>
      <c r="G69" s="133">
        <v>64932.470588235294</v>
      </c>
      <c r="H69" s="134"/>
    </row>
    <row r="70" spans="1:8" x14ac:dyDescent="0.2">
      <c r="A70" s="47" t="s">
        <v>1484</v>
      </c>
      <c r="B70" t="s">
        <v>499</v>
      </c>
      <c r="C70" t="s">
        <v>1485</v>
      </c>
      <c r="D70" s="132">
        <v>17804.800000000003</v>
      </c>
      <c r="E70" s="132">
        <v>33384</v>
      </c>
      <c r="F70" s="132">
        <v>106418</v>
      </c>
      <c r="G70" s="133">
        <v>69830.666666666672</v>
      </c>
      <c r="H70" s="134"/>
    </row>
    <row r="71" spans="1:8" x14ac:dyDescent="0.2">
      <c r="A71" s="47" t="s">
        <v>64</v>
      </c>
      <c r="B71" t="s">
        <v>65</v>
      </c>
      <c r="C71" t="s">
        <v>338</v>
      </c>
      <c r="D71" s="33">
        <v>49732.799999999996</v>
      </c>
      <c r="E71" s="33">
        <v>71032</v>
      </c>
      <c r="F71" s="33">
        <v>0</v>
      </c>
      <c r="G71" s="92">
        <v>0</v>
      </c>
      <c r="H71" s="29"/>
    </row>
    <row r="72" spans="1:8" x14ac:dyDescent="0.2">
      <c r="A72" s="47" t="s">
        <v>64</v>
      </c>
      <c r="B72" t="s">
        <v>65</v>
      </c>
      <c r="C72" s="31" t="s">
        <v>1319</v>
      </c>
      <c r="D72" s="33">
        <v>35526.399999999994</v>
      </c>
      <c r="E72" s="33">
        <v>71032</v>
      </c>
      <c r="F72" s="33">
        <v>0</v>
      </c>
      <c r="G72" s="143" t="s">
        <v>1546</v>
      </c>
      <c r="H72" s="29"/>
    </row>
    <row r="73" spans="1:8" x14ac:dyDescent="0.2">
      <c r="A73" s="47" t="s">
        <v>500</v>
      </c>
      <c r="B73" t="s">
        <v>204</v>
      </c>
      <c r="C73" s="31" t="s">
        <v>1319</v>
      </c>
      <c r="D73" s="33">
        <v>28080</v>
      </c>
      <c r="E73" s="33">
        <v>56160</v>
      </c>
      <c r="F73" s="33">
        <v>89001.263157894733</v>
      </c>
      <c r="G73" s="143" t="s">
        <v>1546</v>
      </c>
      <c r="H73" s="29"/>
    </row>
    <row r="74" spans="1:8" x14ac:dyDescent="0.2">
      <c r="A74" s="47" t="s">
        <v>1483</v>
      </c>
      <c r="B74" t="s">
        <v>501</v>
      </c>
      <c r="C74" t="s">
        <v>1540</v>
      </c>
      <c r="D74" s="132">
        <v>22526.399999999998</v>
      </c>
      <c r="E74" s="132">
        <v>45052.799999999996</v>
      </c>
      <c r="F74" s="132">
        <v>62469.555555555555</v>
      </c>
      <c r="G74" s="133">
        <v>67687.333333333328</v>
      </c>
      <c r="H74" s="134"/>
    </row>
    <row r="75" spans="1:8" x14ac:dyDescent="0.2">
      <c r="A75" s="47" t="s">
        <v>502</v>
      </c>
      <c r="B75" t="s">
        <v>184</v>
      </c>
      <c r="C75" s="31" t="s">
        <v>1319</v>
      </c>
      <c r="D75" s="33">
        <v>30326.400000000001</v>
      </c>
      <c r="E75" s="33">
        <v>55120</v>
      </c>
      <c r="F75" s="142" t="s">
        <v>1546</v>
      </c>
      <c r="G75" s="92">
        <v>68430.600000000006</v>
      </c>
      <c r="H75" s="29"/>
    </row>
    <row r="76" spans="1:8" x14ac:dyDescent="0.2">
      <c r="A76" s="47" t="s">
        <v>71</v>
      </c>
      <c r="B76" t="s">
        <v>72</v>
      </c>
      <c r="C76" t="s">
        <v>503</v>
      </c>
      <c r="D76" s="33">
        <v>31116.800000000003</v>
      </c>
      <c r="E76" s="33">
        <v>47860.800000000003</v>
      </c>
      <c r="F76" s="33">
        <v>81703.428571428565</v>
      </c>
      <c r="G76" s="92">
        <v>66479.333333333328</v>
      </c>
      <c r="H76" s="29"/>
    </row>
    <row r="77" spans="1:8" x14ac:dyDescent="0.2">
      <c r="A77" s="47" t="s">
        <v>71</v>
      </c>
      <c r="B77" t="s">
        <v>72</v>
      </c>
      <c r="C77" t="s">
        <v>1327</v>
      </c>
      <c r="D77" s="33">
        <v>33404.799999999996</v>
      </c>
      <c r="E77" s="33">
        <v>51396.800000000003</v>
      </c>
      <c r="F77" s="33">
        <v>0</v>
      </c>
      <c r="G77" s="143" t="s">
        <v>1546</v>
      </c>
      <c r="H77" s="29"/>
    </row>
    <row r="78" spans="1:8" x14ac:dyDescent="0.2">
      <c r="A78" s="47" t="s">
        <v>71</v>
      </c>
      <c r="B78" t="s">
        <v>72</v>
      </c>
      <c r="C78" t="s">
        <v>1328</v>
      </c>
      <c r="D78" s="33">
        <v>39769.600000000006</v>
      </c>
      <c r="E78" s="33">
        <v>61172.800000000003</v>
      </c>
      <c r="F78" s="33">
        <v>0</v>
      </c>
      <c r="G78" s="143" t="s">
        <v>1546</v>
      </c>
      <c r="H78" s="29"/>
    </row>
    <row r="79" spans="1:8" x14ac:dyDescent="0.2">
      <c r="A79" s="47" t="s">
        <v>506</v>
      </c>
      <c r="B79" t="s">
        <v>233</v>
      </c>
      <c r="C79" t="s">
        <v>476</v>
      </c>
      <c r="D79" s="33">
        <v>27164.799999999999</v>
      </c>
      <c r="E79" s="33">
        <v>49400</v>
      </c>
      <c r="F79" s="33">
        <v>58758.400000000001</v>
      </c>
      <c r="G79" s="143" t="s">
        <v>1546</v>
      </c>
      <c r="H79" s="29"/>
    </row>
    <row r="80" spans="1:8" x14ac:dyDescent="0.2">
      <c r="A80" s="47" t="s">
        <v>506</v>
      </c>
      <c r="B80" t="s">
        <v>233</v>
      </c>
      <c r="C80" s="31" t="s">
        <v>1319</v>
      </c>
      <c r="D80" s="33">
        <v>19760</v>
      </c>
      <c r="E80" s="33">
        <v>39811.200000000004</v>
      </c>
      <c r="F80" s="33">
        <v>0</v>
      </c>
      <c r="G80" s="143" t="s">
        <v>1546</v>
      </c>
      <c r="H80" s="29"/>
    </row>
    <row r="81" spans="1:8" x14ac:dyDescent="0.2">
      <c r="A81" s="47" t="s">
        <v>506</v>
      </c>
      <c r="B81" t="s">
        <v>233</v>
      </c>
      <c r="C81" t="s">
        <v>456</v>
      </c>
      <c r="D81" s="33">
        <v>30555.200000000001</v>
      </c>
      <c r="E81" s="33">
        <v>55577.599999999999</v>
      </c>
      <c r="F81" s="33">
        <v>60365.529411764706</v>
      </c>
      <c r="G81" s="92">
        <v>66557.142857142855</v>
      </c>
      <c r="H81" s="29"/>
    </row>
    <row r="82" spans="1:8" x14ac:dyDescent="0.2">
      <c r="A82" s="47" t="s">
        <v>506</v>
      </c>
      <c r="B82" t="s">
        <v>233</v>
      </c>
      <c r="C82" t="s">
        <v>461</v>
      </c>
      <c r="D82" s="33">
        <v>32136</v>
      </c>
      <c r="E82" s="33">
        <v>58427.199999999997</v>
      </c>
      <c r="F82" s="33">
        <v>72501</v>
      </c>
      <c r="G82" s="92">
        <v>0</v>
      </c>
      <c r="H82" s="29"/>
    </row>
    <row r="83" spans="1:8" x14ac:dyDescent="0.2">
      <c r="A83" s="47" t="s">
        <v>506</v>
      </c>
      <c r="B83" t="s">
        <v>233</v>
      </c>
      <c r="C83" t="s">
        <v>457</v>
      </c>
      <c r="D83" s="33">
        <v>33030.400000000001</v>
      </c>
      <c r="E83" s="33">
        <v>60049.599999999999</v>
      </c>
      <c r="F83" s="33">
        <v>0</v>
      </c>
      <c r="G83" s="143" t="s">
        <v>1546</v>
      </c>
      <c r="H83" s="29"/>
    </row>
    <row r="84" spans="1:8" x14ac:dyDescent="0.2">
      <c r="A84" s="47" t="s">
        <v>506</v>
      </c>
      <c r="B84" t="s">
        <v>233</v>
      </c>
      <c r="C84" t="s">
        <v>460</v>
      </c>
      <c r="D84" s="33">
        <v>24377.600000000002</v>
      </c>
      <c r="E84" s="33">
        <v>44304</v>
      </c>
      <c r="F84" s="33">
        <v>66320</v>
      </c>
      <c r="G84" s="92">
        <v>0</v>
      </c>
      <c r="H84" s="29"/>
    </row>
    <row r="85" spans="1:8" x14ac:dyDescent="0.2">
      <c r="A85" s="47" t="s">
        <v>506</v>
      </c>
      <c r="B85" t="s">
        <v>233</v>
      </c>
      <c r="C85" t="s">
        <v>462</v>
      </c>
      <c r="D85" s="33">
        <v>26353.600000000002</v>
      </c>
      <c r="E85" s="33">
        <v>47923.199999999997</v>
      </c>
      <c r="F85" s="33">
        <v>0</v>
      </c>
      <c r="G85" s="143" t="s">
        <v>1546</v>
      </c>
      <c r="H85" s="29"/>
    </row>
    <row r="86" spans="1:8" x14ac:dyDescent="0.2">
      <c r="A86" s="47" t="s">
        <v>506</v>
      </c>
      <c r="B86" t="s">
        <v>233</v>
      </c>
      <c r="C86" t="s">
        <v>496</v>
      </c>
      <c r="D86" s="33">
        <v>26998.400000000001</v>
      </c>
      <c r="E86" s="33">
        <v>49088</v>
      </c>
      <c r="F86" s="33">
        <v>0</v>
      </c>
      <c r="G86" s="92">
        <v>0</v>
      </c>
      <c r="H86" s="29"/>
    </row>
    <row r="87" spans="1:8" x14ac:dyDescent="0.2">
      <c r="A87" s="47" t="s">
        <v>302</v>
      </c>
      <c r="B87" t="s">
        <v>303</v>
      </c>
      <c r="C87" t="s">
        <v>507</v>
      </c>
      <c r="D87" s="33">
        <v>26000</v>
      </c>
      <c r="E87" s="33">
        <v>46800</v>
      </c>
      <c r="F87" s="33">
        <v>68213.866666666669</v>
      </c>
      <c r="G87" s="92">
        <v>72057.333333333328</v>
      </c>
      <c r="H87" s="29"/>
    </row>
    <row r="88" spans="1:8" x14ac:dyDescent="0.2">
      <c r="A88" s="47" t="s">
        <v>264</v>
      </c>
      <c r="B88" t="s">
        <v>265</v>
      </c>
      <c r="C88" t="s">
        <v>508</v>
      </c>
      <c r="D88" s="33">
        <v>37627.200000000004</v>
      </c>
      <c r="E88" s="33">
        <v>56160</v>
      </c>
      <c r="F88" s="33">
        <v>0</v>
      </c>
      <c r="G88" s="143" t="s">
        <v>1546</v>
      </c>
      <c r="H88" s="29"/>
    </row>
    <row r="89" spans="1:8" x14ac:dyDescent="0.2">
      <c r="A89" s="47" t="s">
        <v>264</v>
      </c>
      <c r="B89" t="s">
        <v>265</v>
      </c>
      <c r="C89" t="s">
        <v>1329</v>
      </c>
      <c r="D89" s="33">
        <v>37627.200000000004</v>
      </c>
      <c r="E89" s="33">
        <v>56160</v>
      </c>
      <c r="F89" s="33">
        <v>51970.400000000001</v>
      </c>
      <c r="G89" s="143" t="s">
        <v>1546</v>
      </c>
      <c r="H89" s="29"/>
    </row>
    <row r="90" spans="1:8" x14ac:dyDescent="0.2">
      <c r="A90" s="47" t="s">
        <v>509</v>
      </c>
      <c r="B90" t="s">
        <v>304</v>
      </c>
      <c r="C90" t="s">
        <v>458</v>
      </c>
      <c r="D90" s="33">
        <v>52644.799999999996</v>
      </c>
      <c r="E90" s="33">
        <v>66102.400000000009</v>
      </c>
      <c r="F90" s="142" t="s">
        <v>1546</v>
      </c>
      <c r="G90" s="92">
        <v>93332.666666666672</v>
      </c>
      <c r="H90" s="29"/>
    </row>
    <row r="91" spans="1:8" x14ac:dyDescent="0.2">
      <c r="A91" s="47" t="s">
        <v>297</v>
      </c>
      <c r="B91" t="s">
        <v>298</v>
      </c>
      <c r="C91" t="s">
        <v>510</v>
      </c>
      <c r="D91" s="33">
        <v>25022.399999999998</v>
      </c>
      <c r="E91" s="33">
        <v>38480</v>
      </c>
      <c r="F91" s="33">
        <v>0</v>
      </c>
      <c r="G91" s="143" t="s">
        <v>1546</v>
      </c>
      <c r="H91" s="29"/>
    </row>
    <row r="92" spans="1:8" x14ac:dyDescent="0.2">
      <c r="A92" s="47" t="s">
        <v>297</v>
      </c>
      <c r="B92" t="s">
        <v>298</v>
      </c>
      <c r="C92" t="s">
        <v>510</v>
      </c>
      <c r="D92" s="33">
        <v>25022.399999999998</v>
      </c>
      <c r="E92" s="33">
        <v>38480</v>
      </c>
      <c r="F92" s="33">
        <v>0</v>
      </c>
      <c r="G92" s="143" t="s">
        <v>1546</v>
      </c>
      <c r="H92" s="29"/>
    </row>
    <row r="93" spans="1:8" x14ac:dyDescent="0.2">
      <c r="A93" s="47" t="s">
        <v>111</v>
      </c>
      <c r="B93" t="s">
        <v>112</v>
      </c>
      <c r="C93" t="s">
        <v>496</v>
      </c>
      <c r="D93" s="33">
        <v>33321.599999999999</v>
      </c>
      <c r="E93" s="33">
        <v>66622.400000000009</v>
      </c>
      <c r="F93" s="33">
        <v>0</v>
      </c>
      <c r="G93" s="143" t="s">
        <v>1546</v>
      </c>
      <c r="H93" s="29"/>
    </row>
    <row r="94" spans="1:8" x14ac:dyDescent="0.2">
      <c r="A94" s="47" t="s">
        <v>1481</v>
      </c>
      <c r="B94" t="s">
        <v>511</v>
      </c>
      <c r="C94" t="s">
        <v>1482</v>
      </c>
      <c r="D94" s="132">
        <v>16640</v>
      </c>
      <c r="E94" s="132">
        <v>32323.199999999997</v>
      </c>
      <c r="F94" s="132">
        <v>80996.53333333334</v>
      </c>
      <c r="G94" s="133">
        <v>73370</v>
      </c>
      <c r="H94" s="134"/>
    </row>
    <row r="95" spans="1:8" x14ac:dyDescent="0.2">
      <c r="A95" s="47" t="s">
        <v>155</v>
      </c>
      <c r="B95" t="s">
        <v>156</v>
      </c>
      <c r="C95" t="s">
        <v>476</v>
      </c>
      <c r="D95" s="33">
        <v>28080</v>
      </c>
      <c r="E95" s="33">
        <v>55432</v>
      </c>
      <c r="F95" s="142" t="s">
        <v>1546</v>
      </c>
      <c r="G95" s="92">
        <v>0</v>
      </c>
      <c r="H95" s="29"/>
    </row>
    <row r="96" spans="1:8" x14ac:dyDescent="0.2">
      <c r="A96" s="47" t="s">
        <v>164</v>
      </c>
      <c r="B96" t="s">
        <v>165</v>
      </c>
      <c r="C96" t="s">
        <v>512</v>
      </c>
      <c r="D96" s="33">
        <v>46238.400000000001</v>
      </c>
      <c r="E96" s="33">
        <v>64022.400000000001</v>
      </c>
      <c r="F96" s="33">
        <v>0</v>
      </c>
      <c r="G96" s="92">
        <v>0</v>
      </c>
      <c r="H96" s="29"/>
    </row>
    <row r="97" spans="1:8" x14ac:dyDescent="0.2">
      <c r="A97" s="47" t="s">
        <v>513</v>
      </c>
      <c r="B97" t="s">
        <v>311</v>
      </c>
      <c r="C97" t="s">
        <v>473</v>
      </c>
      <c r="D97" s="33">
        <v>28704</v>
      </c>
      <c r="E97" s="33">
        <v>35880</v>
      </c>
      <c r="F97" s="33">
        <v>101734.8</v>
      </c>
      <c r="G97" s="92">
        <v>0</v>
      </c>
      <c r="H97" s="29"/>
    </row>
    <row r="98" spans="1:8" x14ac:dyDescent="0.2">
      <c r="A98" s="47" t="s">
        <v>324</v>
      </c>
      <c r="B98" t="s">
        <v>325</v>
      </c>
      <c r="C98" t="s">
        <v>458</v>
      </c>
      <c r="D98" s="33">
        <v>32240</v>
      </c>
      <c r="E98" s="33">
        <v>65374.400000000001</v>
      </c>
      <c r="F98" s="33">
        <v>0</v>
      </c>
      <c r="G98" s="143" t="s">
        <v>1546</v>
      </c>
      <c r="H98" s="29"/>
    </row>
    <row r="99" spans="1:8" x14ac:dyDescent="0.2">
      <c r="A99" s="47" t="s">
        <v>324</v>
      </c>
      <c r="B99" t="s">
        <v>325</v>
      </c>
      <c r="C99" t="s">
        <v>514</v>
      </c>
      <c r="D99" s="33">
        <v>32240</v>
      </c>
      <c r="E99" s="33">
        <v>65374.400000000001</v>
      </c>
      <c r="F99" s="33">
        <v>0</v>
      </c>
      <c r="G99" s="143" t="s">
        <v>1546</v>
      </c>
      <c r="H99" s="29"/>
    </row>
    <row r="100" spans="1:8" x14ac:dyDescent="0.2">
      <c r="A100" s="47" t="s">
        <v>324</v>
      </c>
      <c r="B100" t="s">
        <v>325</v>
      </c>
      <c r="C100" t="s">
        <v>515</v>
      </c>
      <c r="D100" s="33">
        <v>32240</v>
      </c>
      <c r="E100" s="33">
        <v>65374.400000000001</v>
      </c>
      <c r="F100" s="33">
        <v>0</v>
      </c>
      <c r="G100" s="143" t="s">
        <v>1546</v>
      </c>
      <c r="H100" s="29"/>
    </row>
    <row r="101" spans="1:8" x14ac:dyDescent="0.2">
      <c r="A101" s="47" t="s">
        <v>144</v>
      </c>
      <c r="B101" t="s">
        <v>145</v>
      </c>
      <c r="C101" t="s">
        <v>1318</v>
      </c>
      <c r="D101" s="33">
        <v>26187.200000000001</v>
      </c>
      <c r="E101" s="33">
        <v>52353.600000000006</v>
      </c>
      <c r="F101" s="33">
        <v>0</v>
      </c>
      <c r="G101" s="143" t="s">
        <v>1546</v>
      </c>
      <c r="H101" s="29"/>
    </row>
    <row r="102" spans="1:8" x14ac:dyDescent="0.2">
      <c r="A102" s="47" t="s">
        <v>144</v>
      </c>
      <c r="B102" t="s">
        <v>145</v>
      </c>
      <c r="C102" t="s">
        <v>1319</v>
      </c>
      <c r="D102" s="33">
        <v>32884.799999999996</v>
      </c>
      <c r="E102" s="33">
        <v>63232</v>
      </c>
      <c r="F102" s="33">
        <v>87026.5</v>
      </c>
      <c r="G102" s="143" t="s">
        <v>1546</v>
      </c>
      <c r="H102" s="29"/>
    </row>
    <row r="103" spans="1:8" x14ac:dyDescent="0.2">
      <c r="A103" s="47" t="s">
        <v>273</v>
      </c>
      <c r="B103" t="s">
        <v>274</v>
      </c>
      <c r="C103" t="s">
        <v>458</v>
      </c>
      <c r="D103" s="33">
        <v>17680</v>
      </c>
      <c r="E103" s="33">
        <v>34507.200000000004</v>
      </c>
      <c r="F103" s="142" t="s">
        <v>1546</v>
      </c>
      <c r="G103" s="92">
        <v>72840.444444444438</v>
      </c>
      <c r="H103" s="29"/>
    </row>
    <row r="104" spans="1:8" x14ac:dyDescent="0.2">
      <c r="A104" s="47" t="s">
        <v>516</v>
      </c>
      <c r="B104" t="s">
        <v>157</v>
      </c>
      <c r="C104" t="s">
        <v>1319</v>
      </c>
      <c r="D104" s="33">
        <v>31220.799999999999</v>
      </c>
      <c r="E104" s="33">
        <v>56763.199999999997</v>
      </c>
      <c r="F104" s="142" t="s">
        <v>1546</v>
      </c>
      <c r="G104" s="92">
        <v>0</v>
      </c>
      <c r="H104" s="29"/>
    </row>
    <row r="105" spans="1:8" x14ac:dyDescent="0.2">
      <c r="A105" s="47" t="s">
        <v>260</v>
      </c>
      <c r="B105" t="s">
        <v>261</v>
      </c>
      <c r="C105" t="s">
        <v>1539</v>
      </c>
      <c r="D105" s="33">
        <v>16640</v>
      </c>
      <c r="E105" s="33">
        <v>33280</v>
      </c>
      <c r="F105" s="33">
        <v>0</v>
      </c>
      <c r="G105" s="92">
        <v>0</v>
      </c>
      <c r="H105" s="29"/>
    </row>
    <row r="106" spans="1:8" x14ac:dyDescent="0.2">
      <c r="A106" s="47" t="s">
        <v>254</v>
      </c>
      <c r="B106" t="s">
        <v>255</v>
      </c>
      <c r="C106" t="s">
        <v>456</v>
      </c>
      <c r="D106" s="33">
        <v>16640</v>
      </c>
      <c r="E106" s="33">
        <v>33280</v>
      </c>
      <c r="F106" s="142" t="s">
        <v>1546</v>
      </c>
      <c r="G106" s="92">
        <v>0</v>
      </c>
      <c r="H106" s="29"/>
    </row>
    <row r="107" spans="1:8" x14ac:dyDescent="0.2">
      <c r="A107" s="47" t="s">
        <v>251</v>
      </c>
      <c r="B107" t="s">
        <v>252</v>
      </c>
      <c r="C107" t="s">
        <v>1319</v>
      </c>
      <c r="D107" s="33">
        <v>31200</v>
      </c>
      <c r="E107" s="33">
        <v>33280</v>
      </c>
      <c r="F107" s="33">
        <v>0</v>
      </c>
      <c r="G107" s="143" t="s">
        <v>1546</v>
      </c>
      <c r="H107" s="29"/>
    </row>
    <row r="108" spans="1:8" x14ac:dyDescent="0.2">
      <c r="A108" s="47" t="s">
        <v>1479</v>
      </c>
      <c r="B108" t="s">
        <v>517</v>
      </c>
      <c r="C108" t="s">
        <v>1473</v>
      </c>
      <c r="D108" s="132">
        <v>13520</v>
      </c>
      <c r="E108" s="132">
        <v>26707.200000000001</v>
      </c>
      <c r="F108" s="132">
        <v>62188.800000000003</v>
      </c>
      <c r="G108" s="143" t="s">
        <v>1546</v>
      </c>
      <c r="H108" s="134"/>
    </row>
    <row r="109" spans="1:8" x14ac:dyDescent="0.2">
      <c r="A109" s="47" t="s">
        <v>1478</v>
      </c>
      <c r="B109" t="s">
        <v>84</v>
      </c>
      <c r="C109" t="s">
        <v>1480</v>
      </c>
      <c r="D109" s="132">
        <v>17992</v>
      </c>
      <c r="E109" s="132">
        <v>26083.199999999997</v>
      </c>
      <c r="F109" s="142" t="s">
        <v>1546</v>
      </c>
      <c r="G109" s="133">
        <v>74875.111111111109</v>
      </c>
      <c r="H109" s="134"/>
    </row>
    <row r="110" spans="1:8" x14ac:dyDescent="0.2">
      <c r="A110" s="47" t="s">
        <v>518</v>
      </c>
      <c r="B110" t="s">
        <v>115</v>
      </c>
      <c r="C110" t="s">
        <v>1319</v>
      </c>
      <c r="D110" s="33">
        <v>30576</v>
      </c>
      <c r="E110" s="33">
        <v>61152</v>
      </c>
      <c r="F110" s="33">
        <v>0</v>
      </c>
      <c r="G110" s="92">
        <v>34526</v>
      </c>
      <c r="H110" s="29"/>
    </row>
    <row r="111" spans="1:8" x14ac:dyDescent="0.2">
      <c r="A111" s="47" t="s">
        <v>116</v>
      </c>
      <c r="B111" t="s">
        <v>117</v>
      </c>
      <c r="C111" t="s">
        <v>1319</v>
      </c>
      <c r="D111" s="33">
        <v>30888</v>
      </c>
      <c r="E111" s="33">
        <v>56160</v>
      </c>
      <c r="F111" s="33">
        <v>55337.2</v>
      </c>
      <c r="G111" s="143" t="s">
        <v>1546</v>
      </c>
      <c r="H111" s="29"/>
    </row>
    <row r="112" spans="1:8" x14ac:dyDescent="0.2">
      <c r="A112" s="47" t="s">
        <v>519</v>
      </c>
      <c r="B112" t="s">
        <v>174</v>
      </c>
      <c r="C112" t="s">
        <v>347</v>
      </c>
      <c r="D112" s="33">
        <v>23961.599999999999</v>
      </c>
      <c r="E112" s="33">
        <v>33280</v>
      </c>
      <c r="F112" s="33">
        <v>68598.054054054053</v>
      </c>
      <c r="G112" s="92">
        <v>70086.769230769234</v>
      </c>
      <c r="H112" s="29"/>
    </row>
    <row r="113" spans="1:8" x14ac:dyDescent="0.2">
      <c r="A113" s="47" t="s">
        <v>520</v>
      </c>
      <c r="B113" t="s">
        <v>89</v>
      </c>
      <c r="C113" t="s">
        <v>1538</v>
      </c>
      <c r="D113" s="33">
        <v>51251.200000000004</v>
      </c>
      <c r="E113" s="33">
        <v>102502.40000000001</v>
      </c>
      <c r="F113" s="33">
        <v>40632</v>
      </c>
      <c r="G113" s="143" t="s">
        <v>1546</v>
      </c>
      <c r="H113" s="29"/>
    </row>
    <row r="114" spans="1:8" x14ac:dyDescent="0.2">
      <c r="A114" s="47" t="s">
        <v>521</v>
      </c>
      <c r="B114" t="s">
        <v>104</v>
      </c>
      <c r="C114" t="s">
        <v>522</v>
      </c>
      <c r="D114" s="33">
        <v>49420.800000000003</v>
      </c>
      <c r="E114" s="33">
        <v>98820.799999999988</v>
      </c>
      <c r="F114" s="33">
        <v>0</v>
      </c>
      <c r="G114" s="92">
        <v>0</v>
      </c>
      <c r="H114" s="29"/>
    </row>
    <row r="115" spans="1:8" x14ac:dyDescent="0.2">
      <c r="A115" s="47" t="s">
        <v>523</v>
      </c>
      <c r="B115" t="s">
        <v>271</v>
      </c>
      <c r="C115" t="s">
        <v>522</v>
      </c>
      <c r="D115" s="33">
        <v>50876.800000000003</v>
      </c>
      <c r="E115" s="33">
        <v>101753.60000000001</v>
      </c>
      <c r="F115" s="33">
        <v>127502.39999999999</v>
      </c>
      <c r="G115" s="92">
        <v>0</v>
      </c>
      <c r="H115" s="29"/>
    </row>
    <row r="116" spans="1:8" x14ac:dyDescent="0.2">
      <c r="A116" s="47" t="s">
        <v>524</v>
      </c>
      <c r="B116" t="s">
        <v>301</v>
      </c>
      <c r="C116" t="s">
        <v>1538</v>
      </c>
      <c r="D116" s="33">
        <v>51043.199999999997</v>
      </c>
      <c r="E116" s="33">
        <v>81660.799999999988</v>
      </c>
      <c r="F116" s="33">
        <v>0</v>
      </c>
      <c r="G116" s="143" t="s">
        <v>1546</v>
      </c>
      <c r="H116" s="29"/>
    </row>
    <row r="117" spans="1:8" x14ac:dyDescent="0.2">
      <c r="A117" s="47" t="s">
        <v>138</v>
      </c>
      <c r="B117" t="s">
        <v>139</v>
      </c>
      <c r="C117" t="s">
        <v>1318</v>
      </c>
      <c r="D117" s="33">
        <v>33612.799999999996</v>
      </c>
      <c r="E117" s="33">
        <v>67204.800000000003</v>
      </c>
      <c r="F117" s="33">
        <v>137151.27272727274</v>
      </c>
      <c r="G117" s="92">
        <v>0</v>
      </c>
      <c r="H117" s="29"/>
    </row>
    <row r="118" spans="1:8" x14ac:dyDescent="0.2">
      <c r="A118" s="47" t="s">
        <v>138</v>
      </c>
      <c r="B118" t="s">
        <v>139</v>
      </c>
      <c r="C118" t="s">
        <v>1319</v>
      </c>
      <c r="D118" s="33">
        <v>28412.799999999999</v>
      </c>
      <c r="E118" s="33">
        <v>56804.799999999996</v>
      </c>
      <c r="F118" s="33">
        <v>85563.027027027027</v>
      </c>
      <c r="G118" s="143" t="s">
        <v>1546</v>
      </c>
      <c r="H118" s="29"/>
    </row>
    <row r="119" spans="1:8" x14ac:dyDescent="0.2">
      <c r="A119" s="47" t="s">
        <v>269</v>
      </c>
      <c r="B119" t="s">
        <v>270</v>
      </c>
      <c r="C119" t="s">
        <v>1534</v>
      </c>
      <c r="D119" s="33">
        <v>31220.799999999999</v>
      </c>
      <c r="E119" s="33">
        <v>43700.800000000003</v>
      </c>
      <c r="F119" s="142" t="s">
        <v>1546</v>
      </c>
      <c r="G119" s="92">
        <v>104352.23529411765</v>
      </c>
      <c r="H119" s="29"/>
    </row>
    <row r="120" spans="1:8" x14ac:dyDescent="0.2">
      <c r="A120" s="47" t="s">
        <v>525</v>
      </c>
      <c r="B120" t="s">
        <v>266</v>
      </c>
      <c r="C120" t="s">
        <v>466</v>
      </c>
      <c r="D120" s="33">
        <v>26104</v>
      </c>
      <c r="E120" s="33">
        <v>40144</v>
      </c>
      <c r="F120" s="33">
        <v>0</v>
      </c>
      <c r="G120" s="92">
        <v>0</v>
      </c>
      <c r="H120" s="29"/>
    </row>
    <row r="121" spans="1:8" x14ac:dyDescent="0.2">
      <c r="A121" s="47" t="s">
        <v>170</v>
      </c>
      <c r="B121" t="s">
        <v>171</v>
      </c>
      <c r="C121" t="s">
        <v>456</v>
      </c>
      <c r="D121" s="33">
        <v>35942.400000000001</v>
      </c>
      <c r="E121" s="33">
        <v>65353.600000000006</v>
      </c>
      <c r="F121" s="142" t="s">
        <v>1546</v>
      </c>
      <c r="G121" s="92">
        <v>0</v>
      </c>
      <c r="H121" s="29"/>
    </row>
    <row r="122" spans="1:8" x14ac:dyDescent="0.2">
      <c r="A122" s="47" t="s">
        <v>170</v>
      </c>
      <c r="B122" t="s">
        <v>171</v>
      </c>
      <c r="C122" t="s">
        <v>1320</v>
      </c>
      <c r="D122" s="33">
        <v>37564.799999999996</v>
      </c>
      <c r="E122" s="33">
        <v>68307.200000000012</v>
      </c>
      <c r="F122" s="33">
        <v>80140.5</v>
      </c>
      <c r="G122" s="92">
        <v>91611.25</v>
      </c>
      <c r="H122" s="29"/>
    </row>
    <row r="123" spans="1:8" x14ac:dyDescent="0.2">
      <c r="A123" s="47" t="s">
        <v>170</v>
      </c>
      <c r="B123" t="s">
        <v>171</v>
      </c>
      <c r="C123" t="s">
        <v>457</v>
      </c>
      <c r="D123" s="33">
        <v>33342.400000000001</v>
      </c>
      <c r="E123" s="33">
        <v>49691.200000000004</v>
      </c>
      <c r="F123" s="33">
        <v>85941.666666666672</v>
      </c>
      <c r="G123" s="92">
        <v>101586.28571428571</v>
      </c>
      <c r="H123" s="29"/>
    </row>
    <row r="124" spans="1:8" x14ac:dyDescent="0.2">
      <c r="A124" s="47" t="s">
        <v>267</v>
      </c>
      <c r="B124" t="s">
        <v>268</v>
      </c>
      <c r="C124" t="s">
        <v>526</v>
      </c>
      <c r="D124" s="33">
        <v>55328</v>
      </c>
      <c r="E124" s="33">
        <v>95950.400000000009</v>
      </c>
      <c r="F124" s="33">
        <v>85932.75</v>
      </c>
      <c r="G124" s="92">
        <v>89917.2</v>
      </c>
      <c r="H124" s="29"/>
    </row>
    <row r="125" spans="1:8" x14ac:dyDescent="0.2">
      <c r="A125" s="47" t="s">
        <v>267</v>
      </c>
      <c r="B125" t="s">
        <v>268</v>
      </c>
      <c r="C125" t="s">
        <v>1537</v>
      </c>
      <c r="D125" s="33">
        <v>54745.599999999999</v>
      </c>
      <c r="E125" s="33">
        <v>99195.199999999997</v>
      </c>
      <c r="F125" s="33">
        <v>0</v>
      </c>
      <c r="G125" s="143" t="s">
        <v>1546</v>
      </c>
      <c r="H125" s="29"/>
    </row>
    <row r="126" spans="1:8" x14ac:dyDescent="0.2">
      <c r="A126" s="47" t="s">
        <v>267</v>
      </c>
      <c r="B126" t="s">
        <v>268</v>
      </c>
      <c r="C126" t="s">
        <v>475</v>
      </c>
      <c r="D126" s="33">
        <v>43825.599999999999</v>
      </c>
      <c r="E126" s="33">
        <v>71843.199999999997</v>
      </c>
      <c r="F126" s="33">
        <v>160736</v>
      </c>
      <c r="G126" s="92">
        <v>200991.5</v>
      </c>
      <c r="H126" s="29"/>
    </row>
    <row r="127" spans="1:8" x14ac:dyDescent="0.2">
      <c r="A127" s="47" t="s">
        <v>267</v>
      </c>
      <c r="B127" t="s">
        <v>268</v>
      </c>
      <c r="C127" t="s">
        <v>527</v>
      </c>
      <c r="D127" s="33">
        <v>54745.599999999999</v>
      </c>
      <c r="E127" s="33">
        <v>99195.199999999997</v>
      </c>
      <c r="F127" s="33">
        <v>111712</v>
      </c>
      <c r="G127" s="92">
        <v>96698</v>
      </c>
      <c r="H127" s="29"/>
    </row>
    <row r="128" spans="1:8" x14ac:dyDescent="0.2">
      <c r="A128" s="47" t="s">
        <v>317</v>
      </c>
      <c r="B128" t="s">
        <v>318</v>
      </c>
      <c r="C128" t="s">
        <v>485</v>
      </c>
      <c r="D128" s="33">
        <v>43763.199999999997</v>
      </c>
      <c r="E128" s="33">
        <v>78208</v>
      </c>
      <c r="F128" s="142" t="s">
        <v>1546</v>
      </c>
      <c r="G128" s="92">
        <v>0</v>
      </c>
      <c r="H128" s="29"/>
    </row>
    <row r="129" spans="1:8" x14ac:dyDescent="0.2">
      <c r="A129" s="47" t="s">
        <v>289</v>
      </c>
      <c r="B129" t="s">
        <v>290</v>
      </c>
      <c r="C129" t="s">
        <v>528</v>
      </c>
      <c r="D129" s="33">
        <v>21840</v>
      </c>
      <c r="E129" s="33">
        <v>32760</v>
      </c>
      <c r="F129" s="33">
        <v>141738</v>
      </c>
      <c r="G129" s="92">
        <v>0</v>
      </c>
      <c r="H129" s="29"/>
    </row>
    <row r="130" spans="1:8" x14ac:dyDescent="0.2">
      <c r="A130" s="47" t="s">
        <v>177</v>
      </c>
      <c r="B130" t="s">
        <v>178</v>
      </c>
      <c r="C130" t="s">
        <v>529</v>
      </c>
      <c r="D130" s="33">
        <v>26000</v>
      </c>
      <c r="E130" s="33">
        <v>53040</v>
      </c>
      <c r="F130" s="33">
        <v>0</v>
      </c>
      <c r="G130" s="143" t="s">
        <v>1546</v>
      </c>
      <c r="H130" s="29"/>
    </row>
    <row r="131" spans="1:8" x14ac:dyDescent="0.2">
      <c r="A131" s="47" t="s">
        <v>238</v>
      </c>
      <c r="B131" t="s">
        <v>239</v>
      </c>
      <c r="C131" t="s">
        <v>456</v>
      </c>
      <c r="D131" s="33">
        <v>28600</v>
      </c>
      <c r="E131" s="33">
        <v>41475.200000000004</v>
      </c>
      <c r="F131" s="33">
        <v>0</v>
      </c>
      <c r="G131" s="143" t="s">
        <v>1546</v>
      </c>
      <c r="H131" s="29"/>
    </row>
    <row r="132" spans="1:8" x14ac:dyDescent="0.2">
      <c r="A132" s="47" t="s">
        <v>238</v>
      </c>
      <c r="B132" t="s">
        <v>239</v>
      </c>
      <c r="C132" t="s">
        <v>457</v>
      </c>
      <c r="D132" s="33">
        <v>28600</v>
      </c>
      <c r="E132" s="33">
        <v>41475.200000000004</v>
      </c>
      <c r="F132" s="33">
        <v>58913</v>
      </c>
      <c r="G132" s="143" t="s">
        <v>1546</v>
      </c>
      <c r="H132" s="29"/>
    </row>
    <row r="133" spans="1:8" x14ac:dyDescent="0.2">
      <c r="A133" s="47" t="s">
        <v>530</v>
      </c>
      <c r="B133" t="s">
        <v>248</v>
      </c>
      <c r="C133" t="s">
        <v>456</v>
      </c>
      <c r="D133" s="33">
        <v>19760</v>
      </c>
      <c r="E133" s="33">
        <v>39624</v>
      </c>
      <c r="F133" s="33">
        <v>0</v>
      </c>
      <c r="G133" s="143" t="s">
        <v>1546</v>
      </c>
      <c r="H133" s="29"/>
    </row>
    <row r="134" spans="1:8" x14ac:dyDescent="0.2">
      <c r="A134" s="47" t="s">
        <v>531</v>
      </c>
      <c r="B134" t="s">
        <v>247</v>
      </c>
      <c r="C134" t="s">
        <v>457</v>
      </c>
      <c r="D134" s="33">
        <v>18720</v>
      </c>
      <c r="E134" s="33">
        <v>37440</v>
      </c>
      <c r="F134" s="33">
        <v>93881.600000000006</v>
      </c>
      <c r="G134" s="92">
        <v>72964.923076923078</v>
      </c>
      <c r="H134" s="29"/>
    </row>
    <row r="135" spans="1:8" x14ac:dyDescent="0.2">
      <c r="A135" s="47" t="s">
        <v>532</v>
      </c>
      <c r="B135" t="s">
        <v>99</v>
      </c>
      <c r="C135" t="s">
        <v>340</v>
      </c>
      <c r="D135" s="33">
        <v>31200</v>
      </c>
      <c r="E135" s="33">
        <v>45760</v>
      </c>
      <c r="F135" s="142" t="s">
        <v>1546</v>
      </c>
      <c r="G135" s="92">
        <v>85749</v>
      </c>
      <c r="H135" s="29"/>
    </row>
    <row r="136" spans="1:8" x14ac:dyDescent="0.2">
      <c r="A136" s="47" t="s">
        <v>109</v>
      </c>
      <c r="B136" t="s">
        <v>110</v>
      </c>
      <c r="C136" t="s">
        <v>533</v>
      </c>
      <c r="D136" s="33">
        <v>37440</v>
      </c>
      <c r="E136" s="33">
        <v>58240</v>
      </c>
      <c r="F136" s="33">
        <v>0</v>
      </c>
      <c r="G136" s="143" t="s">
        <v>1546</v>
      </c>
      <c r="H136" s="29"/>
    </row>
    <row r="137" spans="1:8" x14ac:dyDescent="0.2">
      <c r="A137" s="47" t="s">
        <v>166</v>
      </c>
      <c r="B137" t="s">
        <v>167</v>
      </c>
      <c r="C137" t="s">
        <v>533</v>
      </c>
      <c r="D137" s="33">
        <v>19760</v>
      </c>
      <c r="E137" s="33">
        <v>38792</v>
      </c>
      <c r="F137" s="33">
        <v>0</v>
      </c>
      <c r="G137" s="143" t="s">
        <v>1546</v>
      </c>
      <c r="H137" s="29"/>
    </row>
    <row r="138" spans="1:8" x14ac:dyDescent="0.2">
      <c r="A138" s="47" t="s">
        <v>534</v>
      </c>
      <c r="B138" t="s">
        <v>186</v>
      </c>
      <c r="C138" t="s">
        <v>535</v>
      </c>
      <c r="D138" s="34">
        <v>31200</v>
      </c>
      <c r="E138" s="34">
        <v>35360</v>
      </c>
      <c r="F138" s="142" t="s">
        <v>1546</v>
      </c>
      <c r="G138" s="92">
        <v>0</v>
      </c>
      <c r="H138" s="29"/>
    </row>
    <row r="139" spans="1:8" x14ac:dyDescent="0.2">
      <c r="A139" s="47" t="s">
        <v>536</v>
      </c>
      <c r="B139" t="s">
        <v>190</v>
      </c>
      <c r="C139" t="s">
        <v>1319</v>
      </c>
      <c r="D139" s="33">
        <v>41267.200000000004</v>
      </c>
      <c r="E139" s="33">
        <v>82804.800000000003</v>
      </c>
      <c r="F139" s="33">
        <v>63835</v>
      </c>
      <c r="G139" s="143" t="s">
        <v>1546</v>
      </c>
      <c r="H139" s="29"/>
    </row>
    <row r="140" spans="1:8" x14ac:dyDescent="0.2">
      <c r="A140" s="47" t="s">
        <v>187</v>
      </c>
      <c r="B140" t="s">
        <v>188</v>
      </c>
      <c r="C140" t="s">
        <v>457</v>
      </c>
      <c r="D140" s="33">
        <v>34694.400000000001</v>
      </c>
      <c r="E140" s="33">
        <v>64230.400000000001</v>
      </c>
      <c r="F140" s="33">
        <v>74784</v>
      </c>
      <c r="G140" s="92">
        <v>93581.6</v>
      </c>
      <c r="H140" s="29"/>
    </row>
    <row r="141" spans="1:8" x14ac:dyDescent="0.2">
      <c r="A141" s="47" t="s">
        <v>200</v>
      </c>
      <c r="B141" t="s">
        <v>201</v>
      </c>
      <c r="C141" t="s">
        <v>1332</v>
      </c>
      <c r="D141" s="33">
        <v>30888</v>
      </c>
      <c r="E141" s="33">
        <v>51480</v>
      </c>
      <c r="F141" s="33">
        <v>70899.272727272721</v>
      </c>
      <c r="G141" s="92">
        <v>65552.800000000003</v>
      </c>
      <c r="H141" s="29"/>
    </row>
    <row r="142" spans="1:8" x14ac:dyDescent="0.2">
      <c r="A142" s="47" t="s">
        <v>200</v>
      </c>
      <c r="B142" t="s">
        <v>201</v>
      </c>
      <c r="C142" t="s">
        <v>1331</v>
      </c>
      <c r="D142" s="33">
        <v>30888</v>
      </c>
      <c r="E142" s="33">
        <v>51480</v>
      </c>
      <c r="F142" s="33">
        <v>71787.600000000006</v>
      </c>
      <c r="G142" s="92">
        <v>56271.199999999997</v>
      </c>
      <c r="H142" s="29"/>
    </row>
    <row r="143" spans="1:8" x14ac:dyDescent="0.2">
      <c r="A143" s="47" t="s">
        <v>126</v>
      </c>
      <c r="B143" t="s">
        <v>127</v>
      </c>
      <c r="C143" t="s">
        <v>1319</v>
      </c>
      <c r="D143" s="33">
        <v>30160</v>
      </c>
      <c r="E143" s="33">
        <v>51542.400000000001</v>
      </c>
      <c r="F143" s="33">
        <v>72192.923076923078</v>
      </c>
      <c r="G143" s="143" t="s">
        <v>1546</v>
      </c>
      <c r="H143" s="29"/>
    </row>
    <row r="144" spans="1:8" x14ac:dyDescent="0.2">
      <c r="A144" s="47" t="s">
        <v>1476</v>
      </c>
      <c r="B144" t="s">
        <v>272</v>
      </c>
      <c r="C144" t="s">
        <v>1477</v>
      </c>
      <c r="D144" s="132">
        <v>55099.199999999997</v>
      </c>
      <c r="E144" s="132">
        <v>61256</v>
      </c>
      <c r="F144" s="132">
        <v>46749.111111111109</v>
      </c>
      <c r="G144" s="133">
        <v>66742.666666666672</v>
      </c>
      <c r="H144" s="134"/>
    </row>
    <row r="145" spans="1:8" x14ac:dyDescent="0.2">
      <c r="A145" s="47" t="s">
        <v>305</v>
      </c>
      <c r="B145" t="s">
        <v>306</v>
      </c>
      <c r="C145" t="s">
        <v>1322</v>
      </c>
      <c r="D145" s="33">
        <v>29224</v>
      </c>
      <c r="E145" s="33">
        <v>42931.200000000004</v>
      </c>
      <c r="F145" s="33">
        <v>0</v>
      </c>
      <c r="G145" s="143" t="s">
        <v>1546</v>
      </c>
      <c r="H145" s="29"/>
    </row>
    <row r="146" spans="1:8" x14ac:dyDescent="0.2">
      <c r="A146" s="47" t="s">
        <v>538</v>
      </c>
      <c r="B146" t="s">
        <v>150</v>
      </c>
      <c r="C146" t="s">
        <v>512</v>
      </c>
      <c r="D146" s="33">
        <v>40955.200000000004</v>
      </c>
      <c r="E146" s="33">
        <v>74464</v>
      </c>
      <c r="F146" s="142" t="s">
        <v>1546</v>
      </c>
      <c r="G146" s="92">
        <v>0</v>
      </c>
      <c r="H146" s="29"/>
    </row>
    <row r="147" spans="1:8" x14ac:dyDescent="0.2">
      <c r="A147" s="47" t="s">
        <v>146</v>
      </c>
      <c r="B147" t="s">
        <v>147</v>
      </c>
      <c r="C147" t="s">
        <v>476</v>
      </c>
      <c r="D147" s="33">
        <v>30576</v>
      </c>
      <c r="E147" s="33">
        <v>49608</v>
      </c>
      <c r="F147" s="33">
        <v>124859.33333333333</v>
      </c>
      <c r="G147" s="92">
        <v>109056.8</v>
      </c>
      <c r="H147" s="29"/>
    </row>
    <row r="148" spans="1:8" x14ac:dyDescent="0.2">
      <c r="A148" s="47" t="s">
        <v>162</v>
      </c>
      <c r="B148" t="s">
        <v>163</v>
      </c>
      <c r="C148" t="s">
        <v>1536</v>
      </c>
      <c r="D148" s="33">
        <v>30305.599999999999</v>
      </c>
      <c r="E148" s="33">
        <v>57720</v>
      </c>
      <c r="F148" s="33">
        <v>55750</v>
      </c>
      <c r="G148" s="92">
        <v>0</v>
      </c>
      <c r="H148" s="29"/>
    </row>
    <row r="149" spans="1:8" x14ac:dyDescent="0.2">
      <c r="A149" s="47" t="s">
        <v>162</v>
      </c>
      <c r="B149" t="s">
        <v>163</v>
      </c>
      <c r="C149" t="s">
        <v>1332</v>
      </c>
      <c r="D149" s="33">
        <v>30305.599999999999</v>
      </c>
      <c r="E149" s="33">
        <v>57720</v>
      </c>
      <c r="F149" s="33">
        <v>58712</v>
      </c>
      <c r="G149" s="143" t="s">
        <v>1546</v>
      </c>
      <c r="H149" s="29"/>
    </row>
    <row r="150" spans="1:8" x14ac:dyDescent="0.2">
      <c r="A150" s="47" t="s">
        <v>141</v>
      </c>
      <c r="B150" t="s">
        <v>142</v>
      </c>
      <c r="C150" t="s">
        <v>462</v>
      </c>
      <c r="D150" s="33">
        <v>31137.600000000002</v>
      </c>
      <c r="E150" s="33">
        <v>11190.4</v>
      </c>
      <c r="F150" s="142" t="s">
        <v>1546</v>
      </c>
      <c r="G150" s="92">
        <v>0</v>
      </c>
      <c r="H150" s="29"/>
    </row>
    <row r="151" spans="1:8" x14ac:dyDescent="0.2">
      <c r="A151" s="47" t="s">
        <v>245</v>
      </c>
      <c r="B151" t="s">
        <v>246</v>
      </c>
      <c r="C151" t="s">
        <v>539</v>
      </c>
      <c r="D151" s="33">
        <v>37211.200000000004</v>
      </c>
      <c r="E151" s="33">
        <v>45593.600000000006</v>
      </c>
      <c r="F151" s="33">
        <v>52281.2</v>
      </c>
      <c r="G151" s="92">
        <v>0</v>
      </c>
      <c r="H151" s="29"/>
    </row>
    <row r="152" spans="1:8" x14ac:dyDescent="0.2">
      <c r="A152" s="47" t="s">
        <v>105</v>
      </c>
      <c r="B152" t="s">
        <v>106</v>
      </c>
      <c r="C152" t="s">
        <v>476</v>
      </c>
      <c r="D152" s="33">
        <v>26166.399999999998</v>
      </c>
      <c r="E152" s="33">
        <v>52332.799999999996</v>
      </c>
      <c r="F152" s="33">
        <v>102633.75</v>
      </c>
      <c r="G152" s="92">
        <v>0</v>
      </c>
      <c r="H152" s="29"/>
    </row>
    <row r="153" spans="1:8" x14ac:dyDescent="0.2">
      <c r="A153" s="47" t="s">
        <v>105</v>
      </c>
      <c r="B153" t="s">
        <v>106</v>
      </c>
      <c r="C153" t="s">
        <v>1319</v>
      </c>
      <c r="D153" s="33">
        <v>27372.799999999999</v>
      </c>
      <c r="E153" s="33">
        <v>54724.799999999996</v>
      </c>
      <c r="F153" s="33">
        <v>78502</v>
      </c>
      <c r="G153" s="92">
        <v>0</v>
      </c>
      <c r="H153" s="29"/>
    </row>
    <row r="154" spans="1:8" x14ac:dyDescent="0.2">
      <c r="A154" s="47" t="s">
        <v>105</v>
      </c>
      <c r="B154" t="s">
        <v>106</v>
      </c>
      <c r="C154" t="s">
        <v>456</v>
      </c>
      <c r="D154" s="33">
        <v>26520</v>
      </c>
      <c r="E154" s="33">
        <v>53019.199999999997</v>
      </c>
      <c r="F154" s="33">
        <v>57075.282051282054</v>
      </c>
      <c r="G154" s="92">
        <v>59884.210526315786</v>
      </c>
      <c r="H154" s="29"/>
    </row>
    <row r="155" spans="1:8" x14ac:dyDescent="0.2">
      <c r="A155" s="47" t="s">
        <v>105</v>
      </c>
      <c r="B155" t="s">
        <v>106</v>
      </c>
      <c r="C155" t="s">
        <v>457</v>
      </c>
      <c r="D155" s="33">
        <v>29432</v>
      </c>
      <c r="E155" s="33">
        <v>58843.199999999997</v>
      </c>
      <c r="F155" s="33">
        <v>74967.333333333328</v>
      </c>
      <c r="G155" s="92">
        <v>133551.20000000001</v>
      </c>
      <c r="H155" s="29"/>
    </row>
    <row r="156" spans="1:8" x14ac:dyDescent="0.2">
      <c r="A156" s="47" t="s">
        <v>1474</v>
      </c>
      <c r="B156" t="s">
        <v>540</v>
      </c>
      <c r="C156" t="s">
        <v>1475</v>
      </c>
      <c r="D156" s="132">
        <v>16640</v>
      </c>
      <c r="E156" s="132">
        <v>33280</v>
      </c>
      <c r="F156" s="132">
        <v>61360.4</v>
      </c>
      <c r="G156" s="133">
        <v>0</v>
      </c>
      <c r="H156" s="134"/>
    </row>
    <row r="157" spans="1:8" x14ac:dyDescent="0.2">
      <c r="A157" s="47" t="s">
        <v>299</v>
      </c>
      <c r="B157" t="s">
        <v>300</v>
      </c>
      <c r="C157" t="s">
        <v>1323</v>
      </c>
      <c r="D157" s="33">
        <v>59363.199999999997</v>
      </c>
      <c r="E157" s="33">
        <v>85134.400000000009</v>
      </c>
      <c r="F157" s="142" t="s">
        <v>1546</v>
      </c>
      <c r="G157" s="92">
        <v>0</v>
      </c>
      <c r="H157" s="29"/>
    </row>
    <row r="158" spans="1:8" x14ac:dyDescent="0.2">
      <c r="A158" s="47" t="s">
        <v>299</v>
      </c>
      <c r="B158" t="s">
        <v>300</v>
      </c>
      <c r="C158" t="s">
        <v>486</v>
      </c>
      <c r="D158" s="33">
        <v>59363.199999999997</v>
      </c>
      <c r="E158" s="33">
        <v>85134.400000000009</v>
      </c>
      <c r="F158" s="33">
        <v>0</v>
      </c>
      <c r="G158" s="92">
        <v>0</v>
      </c>
      <c r="H158" s="29"/>
    </row>
    <row r="159" spans="1:8" x14ac:dyDescent="0.2">
      <c r="A159" s="47" t="s">
        <v>541</v>
      </c>
      <c r="B159" t="s">
        <v>210</v>
      </c>
      <c r="C159" t="s">
        <v>542</v>
      </c>
      <c r="D159" s="33">
        <v>31720</v>
      </c>
      <c r="E159" s="33">
        <v>34320</v>
      </c>
      <c r="F159" s="142" t="s">
        <v>1546</v>
      </c>
      <c r="G159" s="92">
        <v>0</v>
      </c>
      <c r="H159" s="29"/>
    </row>
    <row r="160" spans="1:8" x14ac:dyDescent="0.2">
      <c r="A160" s="47" t="s">
        <v>543</v>
      </c>
      <c r="B160" t="s">
        <v>310</v>
      </c>
      <c r="C160" t="s">
        <v>544</v>
      </c>
      <c r="D160" s="33">
        <v>32260.799999999999</v>
      </c>
      <c r="E160" s="33">
        <v>44054.400000000001</v>
      </c>
      <c r="F160" s="33">
        <v>41626.400000000001</v>
      </c>
      <c r="G160" s="143" t="s">
        <v>1546</v>
      </c>
      <c r="H160" s="29"/>
    </row>
    <row r="161" spans="1:8" x14ac:dyDescent="0.2">
      <c r="A161" s="47" t="s">
        <v>197</v>
      </c>
      <c r="B161" t="s">
        <v>198</v>
      </c>
      <c r="C161" t="s">
        <v>456</v>
      </c>
      <c r="D161" s="33">
        <v>35131.200000000004</v>
      </c>
      <c r="E161" s="33">
        <v>63856</v>
      </c>
      <c r="F161" s="33">
        <v>0</v>
      </c>
      <c r="G161" s="143" t="s">
        <v>1546</v>
      </c>
      <c r="H161" s="29"/>
    </row>
    <row r="162" spans="1:8" x14ac:dyDescent="0.2">
      <c r="A162" s="47" t="s">
        <v>197</v>
      </c>
      <c r="B162" t="s">
        <v>198</v>
      </c>
      <c r="C162" t="s">
        <v>475</v>
      </c>
      <c r="D162" s="33">
        <v>41600</v>
      </c>
      <c r="E162" s="33">
        <v>57532.800000000003</v>
      </c>
      <c r="F162" s="33">
        <v>74932.5</v>
      </c>
      <c r="G162" s="92">
        <v>73857.600000000006</v>
      </c>
      <c r="H162" s="29"/>
    </row>
    <row r="163" spans="1:8" x14ac:dyDescent="0.2">
      <c r="A163" s="47" t="s">
        <v>197</v>
      </c>
      <c r="B163" t="s">
        <v>198</v>
      </c>
      <c r="C163" t="s">
        <v>461</v>
      </c>
      <c r="D163" s="33">
        <v>35131.200000000004</v>
      </c>
      <c r="E163" s="33">
        <v>63856</v>
      </c>
      <c r="F163" s="33">
        <v>57422.133333333331</v>
      </c>
      <c r="G163" s="92">
        <v>79267.666666666672</v>
      </c>
      <c r="H163" s="29"/>
    </row>
    <row r="164" spans="1:8" x14ac:dyDescent="0.2">
      <c r="A164" s="47" t="s">
        <v>197</v>
      </c>
      <c r="B164" t="s">
        <v>198</v>
      </c>
      <c r="C164" t="s">
        <v>457</v>
      </c>
      <c r="D164" s="33">
        <v>35131.200000000004</v>
      </c>
      <c r="E164" s="33">
        <v>63856</v>
      </c>
      <c r="F164" s="33">
        <v>63946</v>
      </c>
      <c r="G164" s="92">
        <v>0</v>
      </c>
      <c r="H164" s="29"/>
    </row>
    <row r="165" spans="1:8" x14ac:dyDescent="0.2">
      <c r="A165" s="47" t="s">
        <v>69</v>
      </c>
      <c r="B165" t="s">
        <v>70</v>
      </c>
      <c r="C165" t="s">
        <v>545</v>
      </c>
      <c r="D165" s="33">
        <v>34632</v>
      </c>
      <c r="E165" s="33">
        <v>57720</v>
      </c>
      <c r="F165" s="33">
        <v>70760</v>
      </c>
      <c r="G165" s="143" t="s">
        <v>1546</v>
      </c>
      <c r="H165" s="29"/>
    </row>
    <row r="166" spans="1:8" x14ac:dyDescent="0.2">
      <c r="A166" s="47" t="s">
        <v>546</v>
      </c>
      <c r="B166" t="s">
        <v>62</v>
      </c>
      <c r="C166" t="s">
        <v>456</v>
      </c>
      <c r="D166" s="33">
        <v>42577.599999999999</v>
      </c>
      <c r="E166" s="33">
        <v>70948.800000000003</v>
      </c>
      <c r="F166" s="33">
        <v>0</v>
      </c>
      <c r="G166" s="92">
        <v>0</v>
      </c>
      <c r="H166" s="29"/>
    </row>
    <row r="167" spans="1:8" x14ac:dyDescent="0.2">
      <c r="A167" s="47" t="s">
        <v>546</v>
      </c>
      <c r="B167" t="s">
        <v>62</v>
      </c>
      <c r="C167" t="s">
        <v>461</v>
      </c>
      <c r="D167" s="33">
        <v>43264</v>
      </c>
      <c r="E167" s="33">
        <v>72092.799999999988</v>
      </c>
      <c r="F167" s="33">
        <v>82297.333333333328</v>
      </c>
      <c r="G167" s="92">
        <v>0</v>
      </c>
      <c r="H167" s="29"/>
    </row>
    <row r="168" spans="1:8" x14ac:dyDescent="0.2">
      <c r="A168" s="47" t="s">
        <v>546</v>
      </c>
      <c r="B168" t="s">
        <v>62</v>
      </c>
      <c r="C168" t="s">
        <v>457</v>
      </c>
      <c r="D168" s="33">
        <v>51334.400000000001</v>
      </c>
      <c r="E168" s="33">
        <v>85550.400000000009</v>
      </c>
      <c r="F168" s="33">
        <v>55906.285714285717</v>
      </c>
      <c r="G168" s="92">
        <v>58011</v>
      </c>
      <c r="H168" s="29"/>
    </row>
    <row r="169" spans="1:8" x14ac:dyDescent="0.2">
      <c r="A169" s="47" t="s">
        <v>547</v>
      </c>
      <c r="B169" t="s">
        <v>214</v>
      </c>
      <c r="C169" t="s">
        <v>477</v>
      </c>
      <c r="D169" s="33">
        <v>9360</v>
      </c>
      <c r="E169" s="33">
        <v>18720</v>
      </c>
      <c r="F169" s="33">
        <v>73395.333333333328</v>
      </c>
      <c r="G169" s="92">
        <v>80897</v>
      </c>
      <c r="H169" s="29"/>
    </row>
    <row r="170" spans="1:8" x14ac:dyDescent="0.2">
      <c r="A170" s="47" t="s">
        <v>275</v>
      </c>
      <c r="B170" t="s">
        <v>276</v>
      </c>
      <c r="C170" t="s">
        <v>485</v>
      </c>
      <c r="D170" s="33">
        <v>30160</v>
      </c>
      <c r="E170" s="33">
        <v>60736</v>
      </c>
      <c r="F170" s="33">
        <v>18757.599999999999</v>
      </c>
      <c r="G170" s="92">
        <v>0</v>
      </c>
      <c r="H170" s="29"/>
    </row>
    <row r="171" spans="1:8" x14ac:dyDescent="0.2">
      <c r="A171" s="47" t="s">
        <v>130</v>
      </c>
      <c r="B171" t="s">
        <v>131</v>
      </c>
      <c r="C171" t="s">
        <v>1319</v>
      </c>
      <c r="D171" s="33">
        <v>31449.599999999999</v>
      </c>
      <c r="E171" s="33">
        <v>44928</v>
      </c>
      <c r="F171" s="33">
        <v>0</v>
      </c>
      <c r="G171" s="143" t="s">
        <v>1546</v>
      </c>
      <c r="H171" s="29"/>
    </row>
    <row r="172" spans="1:8" x14ac:dyDescent="0.2">
      <c r="A172" s="47" t="s">
        <v>287</v>
      </c>
      <c r="B172" t="s">
        <v>288</v>
      </c>
      <c r="C172" t="s">
        <v>489</v>
      </c>
      <c r="D172" s="33">
        <v>30680</v>
      </c>
      <c r="E172" s="33">
        <v>57948.800000000003</v>
      </c>
      <c r="F172" s="33">
        <v>0</v>
      </c>
      <c r="G172" s="92">
        <v>65490.5</v>
      </c>
      <c r="H172" s="29"/>
    </row>
    <row r="173" spans="1:8" x14ac:dyDescent="0.2">
      <c r="A173" s="47" t="s">
        <v>230</v>
      </c>
      <c r="B173" t="s">
        <v>231</v>
      </c>
      <c r="C173" t="s">
        <v>457</v>
      </c>
      <c r="D173" s="33">
        <v>16640</v>
      </c>
      <c r="E173" s="33">
        <v>33280</v>
      </c>
      <c r="F173" s="33">
        <v>0</v>
      </c>
      <c r="G173" s="143" t="s">
        <v>1546</v>
      </c>
      <c r="H173" s="29"/>
    </row>
    <row r="174" spans="1:8" x14ac:dyDescent="0.2">
      <c r="A174" s="47" t="s">
        <v>228</v>
      </c>
      <c r="B174" t="s">
        <v>229</v>
      </c>
      <c r="C174" t="s">
        <v>477</v>
      </c>
      <c r="D174" s="33">
        <v>17680</v>
      </c>
      <c r="E174" s="33">
        <v>20800</v>
      </c>
      <c r="F174" s="33">
        <v>0</v>
      </c>
      <c r="G174" s="92">
        <v>45031.333333333336</v>
      </c>
      <c r="H174" s="29"/>
    </row>
    <row r="175" spans="1:8" x14ac:dyDescent="0.2">
      <c r="A175" s="47" t="s">
        <v>1472</v>
      </c>
      <c r="B175" t="s">
        <v>316</v>
      </c>
      <c r="C175" t="s">
        <v>1473</v>
      </c>
      <c r="D175" s="132">
        <v>14560</v>
      </c>
      <c r="E175" s="132">
        <v>29432</v>
      </c>
      <c r="F175" s="132">
        <v>0</v>
      </c>
      <c r="G175" s="133">
        <v>102295</v>
      </c>
      <c r="H175" s="134"/>
    </row>
    <row r="176" spans="1:8" x14ac:dyDescent="0.2">
      <c r="A176" s="47" t="s">
        <v>97</v>
      </c>
      <c r="B176" t="s">
        <v>98</v>
      </c>
      <c r="C176" t="s">
        <v>457</v>
      </c>
      <c r="D176" s="33">
        <v>24960</v>
      </c>
      <c r="E176" s="33">
        <v>52000</v>
      </c>
      <c r="F176" s="33">
        <v>53779</v>
      </c>
      <c r="G176" s="143" t="s">
        <v>1546</v>
      </c>
      <c r="H176" s="29"/>
    </row>
    <row r="177" spans="1:8" x14ac:dyDescent="0.2">
      <c r="A177" s="47" t="s">
        <v>208</v>
      </c>
      <c r="B177" t="s">
        <v>209</v>
      </c>
      <c r="C177" t="s">
        <v>457</v>
      </c>
      <c r="D177" s="33">
        <v>27435.200000000001</v>
      </c>
      <c r="E177" s="33">
        <v>54891.199999999997</v>
      </c>
      <c r="F177" s="33">
        <v>68985.290322580651</v>
      </c>
      <c r="G177" s="92">
        <v>53496</v>
      </c>
      <c r="H177" s="29"/>
    </row>
    <row r="178" spans="1:8" x14ac:dyDescent="0.2">
      <c r="A178" s="47" t="s">
        <v>548</v>
      </c>
      <c r="B178" t="s">
        <v>227</v>
      </c>
      <c r="C178" t="s">
        <v>456</v>
      </c>
      <c r="D178" s="33">
        <v>16640</v>
      </c>
      <c r="E178" s="33">
        <v>33280</v>
      </c>
      <c r="F178" s="33">
        <v>61989.090909090912</v>
      </c>
      <c r="G178" s="92">
        <v>94101.454545454544</v>
      </c>
      <c r="H178" s="29"/>
    </row>
    <row r="179" spans="1:8" x14ac:dyDescent="0.2">
      <c r="A179" s="47" t="s">
        <v>548</v>
      </c>
      <c r="B179" t="s">
        <v>227</v>
      </c>
      <c r="C179" t="s">
        <v>549</v>
      </c>
      <c r="D179" s="33">
        <v>29952</v>
      </c>
      <c r="E179" s="33">
        <v>49920</v>
      </c>
      <c r="F179" s="142" t="s">
        <v>1546</v>
      </c>
      <c r="G179" s="92">
        <v>72894</v>
      </c>
      <c r="H179" s="29"/>
    </row>
    <row r="180" spans="1:8" x14ac:dyDescent="0.2">
      <c r="A180" s="47" t="s">
        <v>550</v>
      </c>
      <c r="B180" t="s">
        <v>241</v>
      </c>
      <c r="C180" t="s">
        <v>539</v>
      </c>
      <c r="D180" s="33">
        <v>17680</v>
      </c>
      <c r="E180" s="33">
        <v>35131.200000000004</v>
      </c>
      <c r="F180" s="33">
        <v>75287.692307692312</v>
      </c>
      <c r="G180" s="92">
        <v>97914.620689655174</v>
      </c>
      <c r="H180" s="29"/>
    </row>
    <row r="181" spans="1:8" x14ac:dyDescent="0.2">
      <c r="A181" s="47" t="s">
        <v>551</v>
      </c>
      <c r="B181" t="s">
        <v>73</v>
      </c>
      <c r="C181" t="s">
        <v>460</v>
      </c>
      <c r="D181" s="33">
        <v>43326.399999999994</v>
      </c>
      <c r="E181" s="33">
        <v>56742.400000000001</v>
      </c>
      <c r="F181" s="33">
        <v>0</v>
      </c>
      <c r="G181" s="143" t="s">
        <v>1546</v>
      </c>
      <c r="H181" s="29"/>
    </row>
    <row r="182" spans="1:8" x14ac:dyDescent="0.2">
      <c r="A182" s="47" t="s">
        <v>551</v>
      </c>
      <c r="B182" t="s">
        <v>73</v>
      </c>
      <c r="C182" t="s">
        <v>462</v>
      </c>
      <c r="D182" s="33">
        <v>38043.199999999997</v>
      </c>
      <c r="E182" s="33">
        <v>49649.600000000006</v>
      </c>
      <c r="F182" s="33">
        <v>0</v>
      </c>
      <c r="G182" s="143" t="s">
        <v>1546</v>
      </c>
      <c r="H182" s="29"/>
    </row>
    <row r="183" spans="1:8" x14ac:dyDescent="0.2">
      <c r="A183" s="47" t="s">
        <v>551</v>
      </c>
      <c r="B183" t="s">
        <v>73</v>
      </c>
      <c r="C183" t="s">
        <v>456</v>
      </c>
      <c r="D183" s="33">
        <v>37928.799999999996</v>
      </c>
      <c r="E183" s="33">
        <v>59467.199999999997</v>
      </c>
      <c r="F183" s="142" t="s">
        <v>1546</v>
      </c>
      <c r="G183" s="92">
        <v>0</v>
      </c>
      <c r="H183" s="29"/>
    </row>
    <row r="184" spans="1:8" x14ac:dyDescent="0.2">
      <c r="A184" s="47" t="s">
        <v>551</v>
      </c>
      <c r="B184" t="s">
        <v>73</v>
      </c>
      <c r="C184" t="s">
        <v>512</v>
      </c>
      <c r="D184" s="33">
        <v>42328</v>
      </c>
      <c r="E184" s="33">
        <v>54038.400000000001</v>
      </c>
      <c r="F184" s="142" t="s">
        <v>1546</v>
      </c>
      <c r="G184" s="92">
        <v>0</v>
      </c>
      <c r="H184" s="29"/>
    </row>
    <row r="185" spans="1:8" x14ac:dyDescent="0.2">
      <c r="A185" s="47" t="s">
        <v>153</v>
      </c>
      <c r="B185" t="s">
        <v>154</v>
      </c>
      <c r="C185" t="s">
        <v>462</v>
      </c>
      <c r="D185" s="33">
        <v>26000</v>
      </c>
      <c r="E185" s="33">
        <v>52852.799999999996</v>
      </c>
      <c r="F185" s="33">
        <v>59808.666666666664</v>
      </c>
      <c r="G185" s="92">
        <v>62600.888888888891</v>
      </c>
      <c r="H185" s="29"/>
    </row>
    <row r="186" spans="1:8" x14ac:dyDescent="0.2">
      <c r="A186" s="47" t="s">
        <v>191</v>
      </c>
      <c r="B186" t="s">
        <v>192</v>
      </c>
      <c r="C186" t="s">
        <v>462</v>
      </c>
      <c r="D186" s="33">
        <v>24960</v>
      </c>
      <c r="E186" s="33">
        <v>50024</v>
      </c>
      <c r="F186" s="33">
        <v>51819.199999999997</v>
      </c>
      <c r="G186" s="143" t="s">
        <v>1546</v>
      </c>
      <c r="H186" s="29"/>
    </row>
    <row r="187" spans="1:8" x14ac:dyDescent="0.2">
      <c r="A187" s="47" t="s">
        <v>552</v>
      </c>
      <c r="B187" t="s">
        <v>143</v>
      </c>
      <c r="C187" t="s">
        <v>476</v>
      </c>
      <c r="D187" s="33">
        <v>37564.799999999996</v>
      </c>
      <c r="E187" s="33">
        <v>56056</v>
      </c>
      <c r="F187" s="33">
        <v>0</v>
      </c>
      <c r="G187" s="92">
        <v>0</v>
      </c>
      <c r="H187" s="29"/>
    </row>
    <row r="188" spans="1:8" x14ac:dyDescent="0.2">
      <c r="A188" s="47" t="s">
        <v>67</v>
      </c>
      <c r="B188" t="s">
        <v>68</v>
      </c>
      <c r="C188" t="s">
        <v>545</v>
      </c>
      <c r="D188" s="33">
        <v>34632</v>
      </c>
      <c r="E188" s="33">
        <v>57720</v>
      </c>
      <c r="F188" s="33">
        <v>99354</v>
      </c>
      <c r="G188" s="92">
        <v>62048</v>
      </c>
      <c r="H188" s="29"/>
    </row>
    <row r="189" spans="1:8" x14ac:dyDescent="0.2">
      <c r="A189" s="47" t="s">
        <v>93</v>
      </c>
      <c r="B189" t="s">
        <v>94</v>
      </c>
      <c r="C189" t="s">
        <v>1535</v>
      </c>
      <c r="D189" s="33">
        <v>23649.599999999999</v>
      </c>
      <c r="E189" s="33">
        <v>52540.800000000003</v>
      </c>
      <c r="F189" s="142" t="s">
        <v>1546</v>
      </c>
      <c r="G189" s="92">
        <v>65469.333333333336</v>
      </c>
      <c r="H189" s="29"/>
    </row>
    <row r="190" spans="1:8" x14ac:dyDescent="0.2">
      <c r="A190" s="47" t="s">
        <v>82</v>
      </c>
      <c r="B190" t="s">
        <v>83</v>
      </c>
      <c r="C190" t="s">
        <v>512</v>
      </c>
      <c r="D190" s="33">
        <v>24960</v>
      </c>
      <c r="E190" s="33">
        <v>43284.799999999996</v>
      </c>
      <c r="F190" s="33">
        <v>0</v>
      </c>
      <c r="G190" s="92">
        <v>0</v>
      </c>
      <c r="H190" s="29"/>
    </row>
    <row r="191" spans="1:8" x14ac:dyDescent="0.2">
      <c r="A191" s="47" t="s">
        <v>262</v>
      </c>
      <c r="B191" t="s">
        <v>263</v>
      </c>
      <c r="C191" t="s">
        <v>458</v>
      </c>
      <c r="D191" s="33">
        <v>47923.199999999997</v>
      </c>
      <c r="E191" s="33">
        <v>74880</v>
      </c>
      <c r="F191" s="33">
        <v>0</v>
      </c>
      <c r="G191" s="143" t="s">
        <v>1546</v>
      </c>
      <c r="H191" s="29"/>
    </row>
    <row r="192" spans="1:8" x14ac:dyDescent="0.2">
      <c r="A192" s="47" t="s">
        <v>554</v>
      </c>
      <c r="B192" t="s">
        <v>129</v>
      </c>
      <c r="C192" t="s">
        <v>555</v>
      </c>
      <c r="D192" s="33">
        <v>24003.199999999997</v>
      </c>
      <c r="E192" s="33">
        <v>27851.200000000001</v>
      </c>
      <c r="F192" s="33">
        <v>71805.333333333328</v>
      </c>
      <c r="G192" s="143" t="s">
        <v>1546</v>
      </c>
      <c r="H192" s="29"/>
    </row>
    <row r="193" spans="1:8" x14ac:dyDescent="0.2">
      <c r="A193" s="47" t="s">
        <v>85</v>
      </c>
      <c r="B193" t="s">
        <v>86</v>
      </c>
      <c r="C193" t="s">
        <v>553</v>
      </c>
      <c r="D193" s="33">
        <v>23753.600000000002</v>
      </c>
      <c r="E193" s="33">
        <v>47507.200000000004</v>
      </c>
      <c r="F193" s="33">
        <v>66263.428571428565</v>
      </c>
      <c r="G193" s="92">
        <v>0</v>
      </c>
      <c r="H193" s="29"/>
    </row>
    <row r="194" spans="1:8" x14ac:dyDescent="0.2">
      <c r="A194" s="47" t="s">
        <v>218</v>
      </c>
      <c r="B194" t="s">
        <v>219</v>
      </c>
      <c r="C194" t="s">
        <v>346</v>
      </c>
      <c r="D194" s="33">
        <v>16640</v>
      </c>
      <c r="E194" s="33">
        <v>32801.599999999999</v>
      </c>
      <c r="F194" s="33">
        <v>0</v>
      </c>
      <c r="G194" s="92">
        <v>101248</v>
      </c>
      <c r="H194" s="29"/>
    </row>
    <row r="195" spans="1:8" x14ac:dyDescent="0.2">
      <c r="A195" s="47" t="s">
        <v>160</v>
      </c>
      <c r="B195" t="s">
        <v>161</v>
      </c>
      <c r="C195" t="s">
        <v>1319</v>
      </c>
      <c r="D195" s="33">
        <v>38417.599999999999</v>
      </c>
      <c r="E195" s="33">
        <v>69867.200000000012</v>
      </c>
      <c r="F195" s="33">
        <v>68121.058823529413</v>
      </c>
      <c r="G195" s="92">
        <v>83704.960000000006</v>
      </c>
      <c r="H195" s="29"/>
    </row>
    <row r="196" spans="1:8" x14ac:dyDescent="0.2">
      <c r="A196" s="47" t="s">
        <v>225</v>
      </c>
      <c r="B196" t="s">
        <v>226</v>
      </c>
      <c r="C196" t="s">
        <v>556</v>
      </c>
      <c r="D196" s="33">
        <v>17680</v>
      </c>
      <c r="E196" s="33">
        <v>34320</v>
      </c>
      <c r="F196" s="142" t="s">
        <v>1546</v>
      </c>
      <c r="G196" s="92">
        <v>0</v>
      </c>
      <c r="H196" s="29"/>
    </row>
    <row r="197" spans="1:8" x14ac:dyDescent="0.2">
      <c r="A197" s="47" t="s">
        <v>225</v>
      </c>
      <c r="B197" t="s">
        <v>226</v>
      </c>
      <c r="C197" t="s">
        <v>557</v>
      </c>
      <c r="D197" s="33">
        <v>19760</v>
      </c>
      <c r="E197" s="33">
        <v>39000</v>
      </c>
      <c r="F197" s="142" t="s">
        <v>1546</v>
      </c>
      <c r="G197" s="92">
        <v>0</v>
      </c>
      <c r="H197" s="29"/>
    </row>
    <row r="198" spans="1:8" x14ac:dyDescent="0.2">
      <c r="A198" s="47" t="s">
        <v>225</v>
      </c>
      <c r="B198" t="s">
        <v>226</v>
      </c>
      <c r="C198" t="s">
        <v>558</v>
      </c>
      <c r="D198" s="33">
        <v>19760</v>
      </c>
      <c r="E198" s="33">
        <v>39000</v>
      </c>
      <c r="F198" s="142" t="s">
        <v>1546</v>
      </c>
      <c r="G198" s="92">
        <v>0</v>
      </c>
      <c r="H198" s="29"/>
    </row>
    <row r="199" spans="1:8" x14ac:dyDescent="0.2">
      <c r="A199" s="47" t="s">
        <v>559</v>
      </c>
      <c r="B199" t="s">
        <v>168</v>
      </c>
      <c r="C199" t="s">
        <v>456</v>
      </c>
      <c r="D199" s="33">
        <v>24960</v>
      </c>
      <c r="E199" s="33">
        <v>50752</v>
      </c>
      <c r="F199" s="33">
        <v>92644</v>
      </c>
      <c r="G199" s="92">
        <v>0</v>
      </c>
      <c r="H199" s="29"/>
    </row>
    <row r="200" spans="1:8" x14ac:dyDescent="0.2">
      <c r="A200" s="47" t="s">
        <v>559</v>
      </c>
      <c r="B200" t="s">
        <v>168</v>
      </c>
      <c r="C200" t="s">
        <v>461</v>
      </c>
      <c r="D200" s="33">
        <v>24960</v>
      </c>
      <c r="E200" s="33">
        <v>49192</v>
      </c>
      <c r="F200" s="33">
        <v>64702.8</v>
      </c>
      <c r="G200" s="92">
        <v>87865.555555555562</v>
      </c>
      <c r="H200" s="29"/>
    </row>
    <row r="201" spans="1:8" x14ac:dyDescent="0.2">
      <c r="A201" s="47" t="s">
        <v>559</v>
      </c>
      <c r="B201" t="s">
        <v>168</v>
      </c>
      <c r="C201" t="s">
        <v>457</v>
      </c>
      <c r="D201" s="33">
        <v>24960</v>
      </c>
      <c r="E201" s="33">
        <v>49192</v>
      </c>
      <c r="F201" s="33">
        <v>0</v>
      </c>
      <c r="G201" s="92">
        <v>75778</v>
      </c>
      <c r="H201" s="29"/>
    </row>
    <row r="202" spans="1:8" x14ac:dyDescent="0.2">
      <c r="A202" s="47" t="s">
        <v>279</v>
      </c>
      <c r="B202" t="s">
        <v>280</v>
      </c>
      <c r="C202" t="s">
        <v>560</v>
      </c>
      <c r="D202" s="33">
        <v>31200</v>
      </c>
      <c r="E202" s="33">
        <v>61755.200000000004</v>
      </c>
      <c r="F202" s="33">
        <v>76854.857142857145</v>
      </c>
      <c r="G202" s="143" t="s">
        <v>1546</v>
      </c>
      <c r="H202" s="29"/>
    </row>
    <row r="203" spans="1:8" x14ac:dyDescent="0.2">
      <c r="A203" s="47" t="s">
        <v>279</v>
      </c>
      <c r="B203" t="s">
        <v>280</v>
      </c>
      <c r="C203" t="s">
        <v>485</v>
      </c>
      <c r="D203" s="33">
        <v>38480</v>
      </c>
      <c r="E203" s="33">
        <v>77896</v>
      </c>
      <c r="F203" s="33">
        <v>0</v>
      </c>
      <c r="G203" s="92">
        <v>138025.33333333334</v>
      </c>
      <c r="H203" s="29"/>
    </row>
    <row r="204" spans="1:8" x14ac:dyDescent="0.2">
      <c r="A204" s="47" t="s">
        <v>277</v>
      </c>
      <c r="B204" t="s">
        <v>278</v>
      </c>
      <c r="C204" t="s">
        <v>1534</v>
      </c>
      <c r="D204" s="33">
        <v>38417.599999999999</v>
      </c>
      <c r="E204" s="33">
        <v>69867.200000000012</v>
      </c>
      <c r="F204" s="142" t="s">
        <v>1546</v>
      </c>
      <c r="G204" s="92">
        <v>0</v>
      </c>
      <c r="H204" s="29"/>
    </row>
    <row r="205" spans="1:8" x14ac:dyDescent="0.2">
      <c r="A205" s="47" t="s">
        <v>285</v>
      </c>
      <c r="B205" t="s">
        <v>286</v>
      </c>
      <c r="C205" t="s">
        <v>561</v>
      </c>
      <c r="D205" s="33">
        <v>37440</v>
      </c>
      <c r="E205" s="33">
        <v>39520</v>
      </c>
      <c r="F205" s="142" t="s">
        <v>1546</v>
      </c>
      <c r="G205" s="92">
        <v>72004</v>
      </c>
      <c r="H205" s="29"/>
    </row>
    <row r="206" spans="1:8" x14ac:dyDescent="0.2">
      <c r="A206" s="47" t="s">
        <v>148</v>
      </c>
      <c r="B206" t="s">
        <v>149</v>
      </c>
      <c r="C206" t="s">
        <v>545</v>
      </c>
      <c r="D206" s="33">
        <v>37440</v>
      </c>
      <c r="E206" s="33">
        <v>67808</v>
      </c>
      <c r="F206" s="33">
        <v>75369.793103448275</v>
      </c>
      <c r="G206" s="92">
        <v>100746.85714285714</v>
      </c>
      <c r="H206" s="29"/>
    </row>
    <row r="207" spans="1:8" x14ac:dyDescent="0.2">
      <c r="A207" s="47" t="s">
        <v>151</v>
      </c>
      <c r="B207" t="s">
        <v>152</v>
      </c>
      <c r="C207" t="s">
        <v>339</v>
      </c>
      <c r="D207" s="33">
        <v>44616</v>
      </c>
      <c r="E207" s="33">
        <v>68640</v>
      </c>
      <c r="F207" s="33">
        <v>96445.454545454544</v>
      </c>
      <c r="G207" s="92">
        <v>101534.08695652174</v>
      </c>
      <c r="H207" s="29"/>
    </row>
    <row r="208" spans="1:8" x14ac:dyDescent="0.2">
      <c r="A208" s="47" t="s">
        <v>182</v>
      </c>
      <c r="B208" t="s">
        <v>183</v>
      </c>
      <c r="C208" t="s">
        <v>1319</v>
      </c>
      <c r="D208" s="33">
        <v>26499.200000000001</v>
      </c>
      <c r="E208" s="33">
        <v>45760</v>
      </c>
      <c r="F208" s="33">
        <v>56054.545454545456</v>
      </c>
      <c r="G208" s="143" t="s">
        <v>1546</v>
      </c>
      <c r="H208" s="29"/>
    </row>
    <row r="209" spans="1:8" x14ac:dyDescent="0.2">
      <c r="A209" s="47" t="s">
        <v>562</v>
      </c>
      <c r="B209" t="s">
        <v>309</v>
      </c>
      <c r="C209" t="s">
        <v>457</v>
      </c>
      <c r="D209" s="33">
        <v>33072</v>
      </c>
      <c r="E209" s="33">
        <v>55120</v>
      </c>
      <c r="F209" s="33">
        <v>0</v>
      </c>
      <c r="G209" s="143" t="s">
        <v>1546</v>
      </c>
      <c r="H209" s="29"/>
    </row>
    <row r="210" spans="1:8" x14ac:dyDescent="0.2">
      <c r="A210" s="47" t="s">
        <v>281</v>
      </c>
      <c r="B210" t="s">
        <v>282</v>
      </c>
      <c r="C210" t="s">
        <v>485</v>
      </c>
      <c r="D210" s="33">
        <v>46800</v>
      </c>
      <c r="E210" s="33">
        <v>93600</v>
      </c>
      <c r="F210" s="33">
        <v>169670.66666666666</v>
      </c>
      <c r="G210" s="143" t="s">
        <v>1546</v>
      </c>
      <c r="H210" s="29"/>
    </row>
    <row r="211" spans="1:8" x14ac:dyDescent="0.2">
      <c r="A211" s="47" t="s">
        <v>563</v>
      </c>
      <c r="B211" t="s">
        <v>175</v>
      </c>
      <c r="C211" t="s">
        <v>1319</v>
      </c>
      <c r="D211" s="33">
        <v>22880</v>
      </c>
      <c r="E211" s="33">
        <v>52041.599999999999</v>
      </c>
      <c r="F211" s="33">
        <v>62726.666666666664</v>
      </c>
      <c r="G211" s="92">
        <v>72624.23529411765</v>
      </c>
      <c r="H211" s="29"/>
    </row>
    <row r="212" spans="1:8" x14ac:dyDescent="0.2">
      <c r="A212" s="47" t="s">
        <v>563</v>
      </c>
      <c r="B212" t="s">
        <v>175</v>
      </c>
      <c r="C212" t="s">
        <v>456</v>
      </c>
      <c r="D212" s="33">
        <v>24856</v>
      </c>
      <c r="E212" s="33">
        <v>49712</v>
      </c>
      <c r="F212" s="33">
        <v>69508</v>
      </c>
      <c r="G212" s="92">
        <v>78512.923076923078</v>
      </c>
      <c r="H212" s="29"/>
    </row>
    <row r="213" spans="1:8" x14ac:dyDescent="0.2">
      <c r="A213" s="47" t="s">
        <v>563</v>
      </c>
      <c r="B213" t="s">
        <v>175</v>
      </c>
      <c r="C213" t="s">
        <v>457</v>
      </c>
      <c r="D213" s="33">
        <v>25646.399999999998</v>
      </c>
      <c r="E213" s="33">
        <v>51292.799999999996</v>
      </c>
      <c r="F213" s="33">
        <v>64694.400000000001</v>
      </c>
      <c r="G213" s="92">
        <v>77042.857142857145</v>
      </c>
      <c r="H213" s="29"/>
    </row>
    <row r="214" spans="1:8" x14ac:dyDescent="0.2">
      <c r="A214" s="47" t="s">
        <v>563</v>
      </c>
      <c r="B214" t="s">
        <v>175</v>
      </c>
      <c r="C214" t="s">
        <v>461</v>
      </c>
      <c r="D214" s="33">
        <v>24960</v>
      </c>
      <c r="E214" s="33">
        <v>49920</v>
      </c>
      <c r="F214" s="142" t="s">
        <v>1546</v>
      </c>
      <c r="G214" s="92">
        <v>0</v>
      </c>
      <c r="H214" s="29"/>
    </row>
    <row r="215" spans="1:8" x14ac:dyDescent="0.2">
      <c r="A215" s="47" t="s">
        <v>563</v>
      </c>
      <c r="B215" t="s">
        <v>175</v>
      </c>
      <c r="C215" t="s">
        <v>462</v>
      </c>
      <c r="D215" s="33">
        <v>24440</v>
      </c>
      <c r="E215" s="33">
        <v>48880</v>
      </c>
      <c r="F215" s="142" t="s">
        <v>1546</v>
      </c>
      <c r="G215" s="92">
        <v>0</v>
      </c>
      <c r="H215" s="29"/>
    </row>
    <row r="216" spans="1:8" x14ac:dyDescent="0.2">
      <c r="A216" s="47" t="s">
        <v>564</v>
      </c>
      <c r="B216" t="s">
        <v>319</v>
      </c>
      <c r="C216" t="s">
        <v>565</v>
      </c>
      <c r="D216" s="33">
        <v>48807.200000000004</v>
      </c>
      <c r="E216" s="33">
        <v>50575.200000000004</v>
      </c>
      <c r="F216" s="33">
        <v>0</v>
      </c>
      <c r="G216" s="143" t="s">
        <v>1546</v>
      </c>
      <c r="H216" s="29"/>
    </row>
    <row r="217" spans="1:8" x14ac:dyDescent="0.2">
      <c r="A217" s="47" t="s">
        <v>74</v>
      </c>
      <c r="B217" t="s">
        <v>75</v>
      </c>
      <c r="C217" t="s">
        <v>457</v>
      </c>
      <c r="D217" s="33">
        <v>24960</v>
      </c>
      <c r="E217" s="33">
        <v>49920</v>
      </c>
      <c r="F217" s="33">
        <v>70808.292682926825</v>
      </c>
      <c r="G217" s="92">
        <v>62546.526315789473</v>
      </c>
      <c r="H217" s="29"/>
    </row>
    <row r="218" spans="1:8" x14ac:dyDescent="0.2">
      <c r="A218" s="47" t="s">
        <v>566</v>
      </c>
      <c r="B218" t="s">
        <v>327</v>
      </c>
      <c r="C218" t="s">
        <v>485</v>
      </c>
      <c r="D218" s="33">
        <v>51646.399999999994</v>
      </c>
      <c r="E218" s="33">
        <v>86382.400000000009</v>
      </c>
      <c r="F218" s="33">
        <v>0</v>
      </c>
      <c r="G218" s="92">
        <v>0</v>
      </c>
      <c r="H218" s="29"/>
    </row>
    <row r="219" spans="1:8" x14ac:dyDescent="0.2">
      <c r="A219" s="47" t="s">
        <v>322</v>
      </c>
      <c r="B219" t="s">
        <v>323</v>
      </c>
      <c r="C219" t="s">
        <v>567</v>
      </c>
      <c r="D219" s="33">
        <v>22880</v>
      </c>
      <c r="E219" s="33">
        <v>28600</v>
      </c>
      <c r="F219" s="142" t="s">
        <v>1546</v>
      </c>
      <c r="G219" s="92">
        <v>0</v>
      </c>
      <c r="H219" s="29"/>
    </row>
    <row r="220" spans="1:8" x14ac:dyDescent="0.2">
      <c r="A220" s="47" t="s">
        <v>1469</v>
      </c>
      <c r="B220" s="93" t="s">
        <v>128</v>
      </c>
      <c r="C220" t="s">
        <v>1470</v>
      </c>
      <c r="D220" s="33">
        <v>18012.8</v>
      </c>
      <c r="E220" s="33">
        <v>25896</v>
      </c>
      <c r="F220" s="33">
        <v>0</v>
      </c>
      <c r="G220" s="92">
        <v>46461.333333333336</v>
      </c>
      <c r="H220" s="29"/>
    </row>
    <row r="221" spans="1:8" x14ac:dyDescent="0.2">
      <c r="A221" s="47" t="s">
        <v>1468</v>
      </c>
      <c r="B221" t="s">
        <v>568</v>
      </c>
      <c r="C221" t="s">
        <v>1471</v>
      </c>
      <c r="D221" s="132">
        <v>11440</v>
      </c>
      <c r="E221" s="132">
        <v>22880</v>
      </c>
      <c r="F221" s="142" t="s">
        <v>1546</v>
      </c>
      <c r="G221" s="133">
        <v>0</v>
      </c>
      <c r="H221" s="134"/>
    </row>
    <row r="222" spans="1:8" x14ac:dyDescent="0.2">
      <c r="A222" s="47" t="s">
        <v>1468</v>
      </c>
      <c r="B222" t="s">
        <v>568</v>
      </c>
      <c r="C222" t="s">
        <v>1533</v>
      </c>
      <c r="D222" s="33">
        <v>9360</v>
      </c>
      <c r="E222" s="33">
        <v>18720</v>
      </c>
      <c r="F222" s="142" t="s">
        <v>1546</v>
      </c>
      <c r="G222" s="92">
        <v>52491.199999999997</v>
      </c>
      <c r="H222" s="29"/>
    </row>
    <row r="223" spans="1:8" x14ac:dyDescent="0.2">
      <c r="A223" s="47" t="s">
        <v>569</v>
      </c>
      <c r="B223" t="s">
        <v>314</v>
      </c>
      <c r="C223" t="s">
        <v>1323</v>
      </c>
      <c r="D223" s="33">
        <v>47507.200000000004</v>
      </c>
      <c r="E223" s="33">
        <v>93995.199999999997</v>
      </c>
      <c r="F223" s="33">
        <v>0</v>
      </c>
      <c r="G223" s="92">
        <v>0</v>
      </c>
      <c r="H223" s="29"/>
    </row>
    <row r="224" spans="1:8" x14ac:dyDescent="0.2">
      <c r="A224" s="47" t="s">
        <v>569</v>
      </c>
      <c r="B224" t="s">
        <v>314</v>
      </c>
      <c r="C224" t="s">
        <v>458</v>
      </c>
      <c r="D224" s="33">
        <v>44824</v>
      </c>
      <c r="E224" s="33">
        <v>88670.400000000009</v>
      </c>
      <c r="F224" s="33">
        <v>133381.09090909091</v>
      </c>
      <c r="G224" s="92">
        <v>123663</v>
      </c>
      <c r="H224" s="29"/>
    </row>
    <row r="225" spans="1:8" ht="16" thickBot="1" x14ac:dyDescent="0.25">
      <c r="A225" s="94" t="s">
        <v>569</v>
      </c>
      <c r="B225" s="95" t="s">
        <v>314</v>
      </c>
      <c r="C225" s="95" t="s">
        <v>486</v>
      </c>
      <c r="D225" s="96">
        <v>44824</v>
      </c>
      <c r="E225" s="96">
        <v>88670.400000000009</v>
      </c>
      <c r="F225" s="144" t="s">
        <v>1546</v>
      </c>
      <c r="G225" s="97">
        <v>0</v>
      </c>
      <c r="H225" s="29"/>
    </row>
    <row r="226" spans="1:8" x14ac:dyDescent="0.2">
      <c r="A226" s="30" t="s">
        <v>48</v>
      </c>
      <c r="B226" s="31"/>
      <c r="C226" s="32"/>
      <c r="D226" s="31"/>
      <c r="E226" s="31"/>
      <c r="F226" s="31"/>
    </row>
    <row r="227" spans="1:8" ht="15" customHeight="1" x14ac:dyDescent="0.2">
      <c r="A227" s="239" t="s">
        <v>357</v>
      </c>
      <c r="B227" s="239"/>
      <c r="C227" s="239"/>
      <c r="D227" s="239"/>
      <c r="E227" s="239"/>
      <c r="F227" s="239"/>
    </row>
    <row r="228" spans="1:8" ht="15" customHeight="1" x14ac:dyDescent="0.2">
      <c r="A228" s="239" t="s">
        <v>570</v>
      </c>
      <c r="B228" s="239"/>
      <c r="C228" s="239"/>
      <c r="D228" s="239"/>
      <c r="E228" s="239"/>
      <c r="F228" s="239"/>
    </row>
    <row r="229" spans="1:8" ht="30.75" customHeight="1" x14ac:dyDescent="0.2">
      <c r="A229" s="239" t="s">
        <v>571</v>
      </c>
      <c r="B229" s="239"/>
      <c r="C229" s="239"/>
      <c r="D229" s="239"/>
      <c r="E229" s="239"/>
      <c r="F229" s="239"/>
    </row>
    <row r="230" spans="1:8" ht="15" customHeight="1" x14ac:dyDescent="0.2">
      <c r="A230" s="239" t="s">
        <v>572</v>
      </c>
      <c r="B230" s="239"/>
      <c r="C230" s="239"/>
      <c r="D230" s="239"/>
      <c r="E230" s="239"/>
      <c r="F230" s="239"/>
    </row>
    <row r="231" spans="1:8" ht="15" customHeight="1" x14ac:dyDescent="0.2">
      <c r="A231" s="239" t="s">
        <v>573</v>
      </c>
      <c r="B231" s="239"/>
      <c r="C231" s="239"/>
      <c r="D231" s="239"/>
      <c r="E231" s="239"/>
      <c r="F231" s="239"/>
    </row>
    <row r="232" spans="1:8" ht="15" customHeight="1" x14ac:dyDescent="0.2">
      <c r="A232" s="239" t="s">
        <v>1545</v>
      </c>
      <c r="B232" s="239"/>
      <c r="C232" s="239"/>
      <c r="D232" s="239"/>
      <c r="E232" s="239"/>
      <c r="F232" s="239"/>
    </row>
    <row r="233" spans="1:8" ht="15" customHeight="1" x14ac:dyDescent="0.2">
      <c r="A233" s="239" t="s">
        <v>1544</v>
      </c>
      <c r="B233" s="239"/>
      <c r="C233" s="239"/>
      <c r="D233" s="239"/>
      <c r="E233" s="239"/>
      <c r="F233" s="239"/>
    </row>
    <row r="234" spans="1:8" x14ac:dyDescent="0.2">
      <c r="A234" s="211" t="s">
        <v>1467</v>
      </c>
      <c r="B234" s="211"/>
      <c r="C234" s="211"/>
      <c r="D234" s="211"/>
      <c r="E234" s="211"/>
      <c r="F234" s="211"/>
    </row>
    <row r="235" spans="1:8" x14ac:dyDescent="0.2">
      <c r="A235" s="24" t="s">
        <v>49</v>
      </c>
      <c r="B235" s="24"/>
      <c r="C235" s="31"/>
      <c r="D235" s="31"/>
      <c r="E235" s="31"/>
      <c r="F235" s="31"/>
    </row>
    <row r="236" spans="1:8" ht="15" customHeight="1" x14ac:dyDescent="0.2">
      <c r="A236" s="238" t="s">
        <v>50</v>
      </c>
      <c r="B236" s="238"/>
      <c r="C236" s="31"/>
      <c r="D236" s="31"/>
      <c r="E236" s="31"/>
      <c r="F236" s="31"/>
    </row>
    <row r="238" spans="1:8" x14ac:dyDescent="0.2">
      <c r="A238" s="237"/>
      <c r="B238" s="237"/>
      <c r="C238" s="237"/>
      <c r="D238" s="237"/>
      <c r="E238" s="237"/>
    </row>
  </sheetData>
  <autoFilter ref="A4:G225" xr:uid="{00000000-0001-0000-0600-000000000000}"/>
  <mergeCells count="13">
    <mergeCell ref="A1:G1"/>
    <mergeCell ref="A2:G2"/>
    <mergeCell ref="A3:G3"/>
    <mergeCell ref="A227:F227"/>
    <mergeCell ref="A233:F233"/>
    <mergeCell ref="A238:E238"/>
    <mergeCell ref="A234:F234"/>
    <mergeCell ref="A236:B236"/>
    <mergeCell ref="A228:F228"/>
    <mergeCell ref="A229:F229"/>
    <mergeCell ref="A230:F230"/>
    <mergeCell ref="A231:F231"/>
    <mergeCell ref="A232:F232"/>
  </mergeCells>
  <hyperlinks>
    <hyperlink ref="A236" r:id="rId1" display="https://www.fldoe.org/academics/career-adult-edu/research-evaluation/annual-app-reports.stml" xr:uid="{20BA8919-B0CE-4994-A892-7EBD4C80D411}"/>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C190"/>
  <sheetViews>
    <sheetView workbookViewId="0">
      <selection sqref="A1:C1"/>
    </sheetView>
  </sheetViews>
  <sheetFormatPr baseColWidth="10" defaultColWidth="8.83203125" defaultRowHeight="15" x14ac:dyDescent="0.2"/>
  <cols>
    <col min="1" max="1" width="101" customWidth="1"/>
    <col min="2" max="2" width="14.5" bestFit="1" customWidth="1"/>
    <col min="3" max="3" width="11.1640625" customWidth="1"/>
  </cols>
  <sheetData>
    <row r="1" spans="1:3" ht="20" thickBot="1" x14ac:dyDescent="0.25">
      <c r="A1" s="251" t="s">
        <v>358</v>
      </c>
      <c r="B1" s="252"/>
      <c r="C1" s="253"/>
    </row>
    <row r="2" spans="1:3" ht="18.75" customHeight="1" thickBot="1" x14ac:dyDescent="0.25">
      <c r="A2" s="219" t="s">
        <v>1282</v>
      </c>
      <c r="B2" s="254"/>
      <c r="C2" s="255"/>
    </row>
    <row r="3" spans="1:3" ht="30.75" customHeight="1" thickBot="1" x14ac:dyDescent="0.25">
      <c r="A3" s="256" t="s">
        <v>345</v>
      </c>
      <c r="B3" s="257"/>
      <c r="C3" s="258"/>
    </row>
    <row r="4" spans="1:3" ht="32" x14ac:dyDescent="0.2">
      <c r="A4" s="99" t="s">
        <v>54</v>
      </c>
      <c r="B4" s="98" t="s">
        <v>55</v>
      </c>
      <c r="C4" s="100" t="s">
        <v>359</v>
      </c>
    </row>
    <row r="5" spans="1:3" x14ac:dyDescent="0.2">
      <c r="A5" s="71" t="s">
        <v>107</v>
      </c>
      <c r="B5" s="1" t="s">
        <v>108</v>
      </c>
      <c r="C5" s="135">
        <v>0.67647058823529416</v>
      </c>
    </row>
    <row r="6" spans="1:3" x14ac:dyDescent="0.2">
      <c r="A6" s="71" t="s">
        <v>100</v>
      </c>
      <c r="B6" s="1" t="s">
        <v>101</v>
      </c>
      <c r="C6" s="135">
        <v>0.72372372372372373</v>
      </c>
    </row>
    <row r="7" spans="1:3" x14ac:dyDescent="0.2">
      <c r="A7" s="71" t="s">
        <v>258</v>
      </c>
      <c r="B7" s="1" t="s">
        <v>259</v>
      </c>
      <c r="C7" s="135" t="s">
        <v>1503</v>
      </c>
    </row>
    <row r="8" spans="1:3" x14ac:dyDescent="0.2">
      <c r="A8" s="71" t="s">
        <v>1109</v>
      </c>
      <c r="B8" s="1" t="s">
        <v>1110</v>
      </c>
      <c r="C8" s="135" t="s">
        <v>1504</v>
      </c>
    </row>
    <row r="9" spans="1:3" x14ac:dyDescent="0.2">
      <c r="A9" s="71" t="s">
        <v>807</v>
      </c>
      <c r="B9" s="1" t="s">
        <v>808</v>
      </c>
      <c r="C9" s="135" t="s">
        <v>1501</v>
      </c>
    </row>
    <row r="10" spans="1:3" x14ac:dyDescent="0.2">
      <c r="A10" s="71" t="s">
        <v>193</v>
      </c>
      <c r="B10" s="1" t="s">
        <v>194</v>
      </c>
      <c r="C10" s="135">
        <v>0.82051282051282048</v>
      </c>
    </row>
    <row r="11" spans="1:3" x14ac:dyDescent="0.2">
      <c r="A11" s="71" t="s">
        <v>690</v>
      </c>
      <c r="B11" s="1" t="s">
        <v>234</v>
      </c>
      <c r="C11" s="135" t="s">
        <v>1466</v>
      </c>
    </row>
    <row r="12" spans="1:3" x14ac:dyDescent="0.2">
      <c r="A12" s="71" t="s">
        <v>702</v>
      </c>
      <c r="B12" s="1" t="s">
        <v>703</v>
      </c>
      <c r="C12" s="135" t="s">
        <v>1466</v>
      </c>
    </row>
    <row r="13" spans="1:3" x14ac:dyDescent="0.2">
      <c r="A13" s="71" t="s">
        <v>1073</v>
      </c>
      <c r="B13" s="1" t="s">
        <v>1074</v>
      </c>
      <c r="C13" s="135" t="s">
        <v>1466</v>
      </c>
    </row>
    <row r="14" spans="1:3" x14ac:dyDescent="0.2">
      <c r="A14" s="71" t="s">
        <v>195</v>
      </c>
      <c r="B14" s="1" t="s">
        <v>196</v>
      </c>
      <c r="C14" s="135" t="s">
        <v>1466</v>
      </c>
    </row>
    <row r="15" spans="1:3" x14ac:dyDescent="0.2">
      <c r="A15" s="71" t="s">
        <v>750</v>
      </c>
      <c r="B15" s="1" t="s">
        <v>751</v>
      </c>
      <c r="C15" s="135" t="s">
        <v>1504</v>
      </c>
    </row>
    <row r="16" spans="1:3" x14ac:dyDescent="0.2">
      <c r="A16" s="71" t="s">
        <v>683</v>
      </c>
      <c r="B16" s="1" t="s">
        <v>684</v>
      </c>
      <c r="C16" s="135" t="s">
        <v>1497</v>
      </c>
    </row>
    <row r="17" spans="1:3" x14ac:dyDescent="0.2">
      <c r="A17" s="71" t="s">
        <v>686</v>
      </c>
      <c r="B17" s="1" t="s">
        <v>232</v>
      </c>
      <c r="C17" s="135">
        <v>0.72</v>
      </c>
    </row>
    <row r="18" spans="1:3" x14ac:dyDescent="0.2">
      <c r="A18" s="71" t="s">
        <v>76</v>
      </c>
      <c r="B18" s="1" t="s">
        <v>77</v>
      </c>
      <c r="C18" s="135">
        <v>0.76271186440677963</v>
      </c>
    </row>
    <row r="19" spans="1:3" x14ac:dyDescent="0.2">
      <c r="A19" s="71" t="s">
        <v>746</v>
      </c>
      <c r="B19" s="1" t="s">
        <v>747</v>
      </c>
      <c r="C19" s="135" t="s">
        <v>1505</v>
      </c>
    </row>
    <row r="20" spans="1:3" x14ac:dyDescent="0.2">
      <c r="A20" s="71" t="s">
        <v>748</v>
      </c>
      <c r="B20" s="1" t="s">
        <v>749</v>
      </c>
      <c r="C20" s="135" t="s">
        <v>1466</v>
      </c>
    </row>
    <row r="21" spans="1:3" x14ac:dyDescent="0.2">
      <c r="A21" s="71" t="s">
        <v>581</v>
      </c>
      <c r="B21" s="1" t="s">
        <v>66</v>
      </c>
      <c r="C21" s="135">
        <v>0.75555555555555554</v>
      </c>
    </row>
    <row r="22" spans="1:3" x14ac:dyDescent="0.2">
      <c r="A22" s="71" t="s">
        <v>1427</v>
      </c>
      <c r="B22" s="1" t="s">
        <v>236</v>
      </c>
      <c r="C22" s="135">
        <v>0.82524271844660191</v>
      </c>
    </row>
    <row r="23" spans="1:3" x14ac:dyDescent="0.2">
      <c r="A23" s="71" t="s">
        <v>1171</v>
      </c>
      <c r="B23" s="1" t="s">
        <v>1172</v>
      </c>
      <c r="C23" s="135" t="s">
        <v>1466</v>
      </c>
    </row>
    <row r="24" spans="1:3" x14ac:dyDescent="0.2">
      <c r="A24" s="71" t="s">
        <v>1149</v>
      </c>
      <c r="B24" s="1" t="s">
        <v>326</v>
      </c>
      <c r="C24" s="135" t="s">
        <v>1506</v>
      </c>
    </row>
    <row r="25" spans="1:3" x14ac:dyDescent="0.2">
      <c r="A25" s="71" t="s">
        <v>158</v>
      </c>
      <c r="B25" s="1" t="s">
        <v>159</v>
      </c>
      <c r="C25" s="135">
        <v>0.79411764705882348</v>
      </c>
    </row>
    <row r="26" spans="1:3" x14ac:dyDescent="0.2">
      <c r="A26" s="71" t="s">
        <v>205</v>
      </c>
      <c r="B26" s="1" t="s">
        <v>206</v>
      </c>
      <c r="C26" s="135">
        <v>0.72727272727272729</v>
      </c>
    </row>
    <row r="27" spans="1:3" x14ac:dyDescent="0.2">
      <c r="A27" s="71" t="s">
        <v>202</v>
      </c>
      <c r="B27" s="1" t="s">
        <v>203</v>
      </c>
      <c r="C27" s="135">
        <v>0.78632478632478631</v>
      </c>
    </row>
    <row r="28" spans="1:3" x14ac:dyDescent="0.2">
      <c r="A28" s="71" t="s">
        <v>307</v>
      </c>
      <c r="B28" s="1" t="s">
        <v>308</v>
      </c>
      <c r="C28" s="135" t="s">
        <v>1501</v>
      </c>
    </row>
    <row r="29" spans="1:3" x14ac:dyDescent="0.2">
      <c r="A29" s="71" t="s">
        <v>662</v>
      </c>
      <c r="B29" s="1" t="s">
        <v>207</v>
      </c>
      <c r="C29" s="135">
        <v>0.8</v>
      </c>
    </row>
    <row r="30" spans="1:3" x14ac:dyDescent="0.2">
      <c r="A30" s="71" t="s">
        <v>1175</v>
      </c>
      <c r="B30" s="1" t="s">
        <v>330</v>
      </c>
      <c r="C30" s="135" t="s">
        <v>1466</v>
      </c>
    </row>
    <row r="31" spans="1:3" x14ac:dyDescent="0.2">
      <c r="A31" s="71" t="s">
        <v>679</v>
      </c>
      <c r="B31" s="1" t="s">
        <v>216</v>
      </c>
      <c r="C31" s="135">
        <v>0.76923076923076927</v>
      </c>
    </row>
    <row r="32" spans="1:3" x14ac:dyDescent="0.2">
      <c r="A32" s="71" t="s">
        <v>223</v>
      </c>
      <c r="B32" s="1" t="s">
        <v>224</v>
      </c>
      <c r="C32" s="135">
        <v>0.53703703703703709</v>
      </c>
    </row>
    <row r="33" spans="1:3" x14ac:dyDescent="0.2">
      <c r="A33" s="71" t="s">
        <v>645</v>
      </c>
      <c r="B33" s="1" t="s">
        <v>180</v>
      </c>
      <c r="C33" s="135">
        <v>0.5</v>
      </c>
    </row>
    <row r="34" spans="1:3" x14ac:dyDescent="0.2">
      <c r="A34" s="71" t="s">
        <v>809</v>
      </c>
      <c r="B34" s="1" t="s">
        <v>810</v>
      </c>
      <c r="C34" s="135" t="s">
        <v>1466</v>
      </c>
    </row>
    <row r="35" spans="1:3" x14ac:dyDescent="0.2">
      <c r="A35" s="71" t="s">
        <v>1087</v>
      </c>
      <c r="B35" s="1" t="s">
        <v>1088</v>
      </c>
      <c r="C35" s="135" t="s">
        <v>1466</v>
      </c>
    </row>
    <row r="36" spans="1:3" x14ac:dyDescent="0.2">
      <c r="A36" s="71" t="s">
        <v>312</v>
      </c>
      <c r="B36" s="1" t="s">
        <v>313</v>
      </c>
      <c r="C36" s="135" t="s">
        <v>1466</v>
      </c>
    </row>
    <row r="37" spans="1:3" x14ac:dyDescent="0.2">
      <c r="A37" s="71" t="s">
        <v>716</v>
      </c>
      <c r="B37" s="1" t="s">
        <v>717</v>
      </c>
      <c r="C37" s="135" t="s">
        <v>1504</v>
      </c>
    </row>
    <row r="38" spans="1:3" x14ac:dyDescent="0.2">
      <c r="A38" s="71" t="s">
        <v>221</v>
      </c>
      <c r="B38" s="1" t="s">
        <v>222</v>
      </c>
      <c r="C38" s="135">
        <v>0.70370370370370372</v>
      </c>
    </row>
    <row r="39" spans="1:3" x14ac:dyDescent="0.2">
      <c r="A39" s="71" t="s">
        <v>928</v>
      </c>
      <c r="B39" s="1" t="s">
        <v>295</v>
      </c>
      <c r="C39" s="135" t="s">
        <v>1501</v>
      </c>
    </row>
    <row r="40" spans="1:3" x14ac:dyDescent="0.2">
      <c r="A40" s="71" t="s">
        <v>293</v>
      </c>
      <c r="B40" s="1" t="s">
        <v>294</v>
      </c>
      <c r="C40" s="135">
        <v>0.9</v>
      </c>
    </row>
    <row r="41" spans="1:3" x14ac:dyDescent="0.2">
      <c r="A41" s="71" t="s">
        <v>933</v>
      </c>
      <c r="B41" s="1" t="s">
        <v>934</v>
      </c>
      <c r="C41" s="135" t="s">
        <v>1466</v>
      </c>
    </row>
    <row r="42" spans="1:3" x14ac:dyDescent="0.2">
      <c r="A42" s="71" t="s">
        <v>243</v>
      </c>
      <c r="B42" s="1" t="s">
        <v>244</v>
      </c>
      <c r="C42" s="135" t="s">
        <v>1466</v>
      </c>
    </row>
    <row r="43" spans="1:3" x14ac:dyDescent="0.2">
      <c r="A43" s="71" t="s">
        <v>939</v>
      </c>
      <c r="B43" s="1" t="s">
        <v>940</v>
      </c>
      <c r="C43" s="135" t="s">
        <v>1466</v>
      </c>
    </row>
    <row r="44" spans="1:3" x14ac:dyDescent="0.2">
      <c r="A44" s="71" t="s">
        <v>779</v>
      </c>
      <c r="B44" s="1" t="s">
        <v>780</v>
      </c>
      <c r="C44" s="135" t="s">
        <v>1466</v>
      </c>
    </row>
    <row r="45" spans="1:3" x14ac:dyDescent="0.2">
      <c r="A45" s="71" t="s">
        <v>121</v>
      </c>
      <c r="B45" s="1" t="s">
        <v>122</v>
      </c>
      <c r="C45" s="135">
        <v>0.86206896551724133</v>
      </c>
    </row>
    <row r="46" spans="1:3" x14ac:dyDescent="0.2">
      <c r="A46" s="71" t="s">
        <v>124</v>
      </c>
      <c r="B46" s="1" t="s">
        <v>125</v>
      </c>
      <c r="C46" s="135">
        <v>0.93333333333333335</v>
      </c>
    </row>
    <row r="47" spans="1:3" x14ac:dyDescent="0.2">
      <c r="A47" s="71" t="s">
        <v>328</v>
      </c>
      <c r="B47" s="1" t="s">
        <v>329</v>
      </c>
      <c r="C47" s="135" t="s">
        <v>1504</v>
      </c>
    </row>
    <row r="48" spans="1:3" x14ac:dyDescent="0.2">
      <c r="A48" s="71" t="s">
        <v>1141</v>
      </c>
      <c r="B48" s="1" t="s">
        <v>1142</v>
      </c>
      <c r="C48" s="135" t="s">
        <v>1466</v>
      </c>
    </row>
    <row r="49" spans="1:3" x14ac:dyDescent="0.2">
      <c r="A49" s="71" t="s">
        <v>758</v>
      </c>
      <c r="B49" s="1" t="s">
        <v>759</v>
      </c>
      <c r="C49" s="135" t="s">
        <v>1501</v>
      </c>
    </row>
    <row r="50" spans="1:3" x14ac:dyDescent="0.2">
      <c r="A50" s="71" t="s">
        <v>987</v>
      </c>
      <c r="B50" s="1" t="s">
        <v>988</v>
      </c>
      <c r="C50" s="135" t="s">
        <v>1507</v>
      </c>
    </row>
    <row r="51" spans="1:3" x14ac:dyDescent="0.2">
      <c r="A51" s="71" t="s">
        <v>133</v>
      </c>
      <c r="B51" s="1" t="s">
        <v>134</v>
      </c>
      <c r="C51" s="135">
        <v>0.8571428571428571</v>
      </c>
    </row>
    <row r="52" spans="1:3" x14ac:dyDescent="0.2">
      <c r="A52" s="71" t="s">
        <v>1143</v>
      </c>
      <c r="B52" s="1" t="s">
        <v>1144</v>
      </c>
      <c r="C52" s="135" t="s">
        <v>1508</v>
      </c>
    </row>
    <row r="53" spans="1:3" x14ac:dyDescent="0.2">
      <c r="A53" s="71" t="s">
        <v>1097</v>
      </c>
      <c r="B53" s="1" t="s">
        <v>1098</v>
      </c>
      <c r="C53" s="135">
        <v>0.95652173913043481</v>
      </c>
    </row>
    <row r="54" spans="1:3" x14ac:dyDescent="0.2">
      <c r="A54" s="71" t="s">
        <v>676</v>
      </c>
      <c r="B54" s="1" t="s">
        <v>213</v>
      </c>
      <c r="C54" s="135">
        <v>0.84146341463414631</v>
      </c>
    </row>
    <row r="55" spans="1:3" x14ac:dyDescent="0.2">
      <c r="A55" s="71" t="s">
        <v>1104</v>
      </c>
      <c r="B55" s="1" t="s">
        <v>1105</v>
      </c>
      <c r="C55" s="135" t="s">
        <v>1508</v>
      </c>
    </row>
    <row r="56" spans="1:3" x14ac:dyDescent="0.2">
      <c r="A56" s="71" t="s">
        <v>932</v>
      </c>
      <c r="B56" s="1" t="s">
        <v>296</v>
      </c>
      <c r="C56" s="135">
        <v>0.8571428571428571</v>
      </c>
    </row>
    <row r="57" spans="1:3" x14ac:dyDescent="0.2">
      <c r="A57" s="71" t="s">
        <v>591</v>
      </c>
      <c r="B57" s="1" t="s">
        <v>92</v>
      </c>
      <c r="C57" s="135" t="s">
        <v>1504</v>
      </c>
    </row>
    <row r="58" spans="1:3" x14ac:dyDescent="0.2">
      <c r="A58" s="71" t="s">
        <v>249</v>
      </c>
      <c r="B58" s="1" t="s">
        <v>250</v>
      </c>
      <c r="C58" s="135">
        <v>0.94594594594594594</v>
      </c>
    </row>
    <row r="59" spans="1:3" x14ac:dyDescent="0.2">
      <c r="A59" s="71" t="s">
        <v>941</v>
      </c>
      <c r="B59" s="1" t="s">
        <v>942</v>
      </c>
      <c r="C59" s="135">
        <v>0.65277777777777779</v>
      </c>
    </row>
    <row r="60" spans="1:3" x14ac:dyDescent="0.2">
      <c r="A60" s="71" t="s">
        <v>113</v>
      </c>
      <c r="B60" s="1" t="s">
        <v>114</v>
      </c>
      <c r="C60" s="135" t="s">
        <v>1504</v>
      </c>
    </row>
    <row r="61" spans="1:3" x14ac:dyDescent="0.2">
      <c r="A61" s="71" t="s">
        <v>64</v>
      </c>
      <c r="B61" s="1" t="s">
        <v>65</v>
      </c>
      <c r="C61" s="135">
        <v>0.76271186440677963</v>
      </c>
    </row>
    <row r="62" spans="1:3" x14ac:dyDescent="0.2">
      <c r="A62" s="71" t="s">
        <v>661</v>
      </c>
      <c r="B62" s="1" t="s">
        <v>204</v>
      </c>
      <c r="C62" s="135">
        <v>0.66129032258064513</v>
      </c>
    </row>
    <row r="63" spans="1:3" x14ac:dyDescent="0.2">
      <c r="A63" s="71" t="s">
        <v>650</v>
      </c>
      <c r="B63" s="1" t="s">
        <v>184</v>
      </c>
      <c r="C63" s="135">
        <v>0.68292682926829273</v>
      </c>
    </row>
    <row r="64" spans="1:3" x14ac:dyDescent="0.2">
      <c r="A64" s="71" t="s">
        <v>71</v>
      </c>
      <c r="B64" s="1" t="s">
        <v>72</v>
      </c>
      <c r="C64" s="135">
        <v>1</v>
      </c>
    </row>
    <row r="65" spans="1:3" x14ac:dyDescent="0.2">
      <c r="A65" s="71" t="s">
        <v>506</v>
      </c>
      <c r="B65" s="1" t="s">
        <v>233</v>
      </c>
      <c r="C65" s="135">
        <v>0.68393782383419688</v>
      </c>
    </row>
    <row r="66" spans="1:3" x14ac:dyDescent="0.2">
      <c r="A66" s="71" t="s">
        <v>302</v>
      </c>
      <c r="B66" s="1" t="s">
        <v>303</v>
      </c>
      <c r="C66" s="135" t="s">
        <v>1501</v>
      </c>
    </row>
    <row r="67" spans="1:3" x14ac:dyDescent="0.2">
      <c r="A67" s="71" t="s">
        <v>264</v>
      </c>
      <c r="B67" s="1" t="s">
        <v>265</v>
      </c>
      <c r="C67" s="135">
        <v>0.61904761904761907</v>
      </c>
    </row>
    <row r="68" spans="1:3" x14ac:dyDescent="0.2">
      <c r="A68" s="71" t="s">
        <v>1003</v>
      </c>
      <c r="B68" s="1" t="s">
        <v>304</v>
      </c>
      <c r="C68" s="135" t="s">
        <v>1466</v>
      </c>
    </row>
    <row r="69" spans="1:3" x14ac:dyDescent="0.2">
      <c r="A69" s="71" t="s">
        <v>297</v>
      </c>
      <c r="B69" s="1" t="s">
        <v>298</v>
      </c>
      <c r="C69" s="135">
        <v>0.71794871794871795</v>
      </c>
    </row>
    <row r="70" spans="1:3" x14ac:dyDescent="0.2">
      <c r="A70" s="71" t="s">
        <v>730</v>
      </c>
      <c r="B70" s="1" t="s">
        <v>731</v>
      </c>
      <c r="C70" s="135">
        <v>0.90909090909090906</v>
      </c>
    </row>
    <row r="71" spans="1:3" x14ac:dyDescent="0.2">
      <c r="A71" s="71" t="s">
        <v>111</v>
      </c>
      <c r="B71" s="1" t="s">
        <v>112</v>
      </c>
      <c r="C71" s="135">
        <v>0.94594594594594594</v>
      </c>
    </row>
    <row r="72" spans="1:3" x14ac:dyDescent="0.2">
      <c r="A72" s="71" t="s">
        <v>599</v>
      </c>
      <c r="B72" s="1" t="s">
        <v>600</v>
      </c>
      <c r="C72" s="135">
        <v>0.58750000000000002</v>
      </c>
    </row>
    <row r="73" spans="1:3" x14ac:dyDescent="0.2">
      <c r="A73" s="71" t="s">
        <v>164</v>
      </c>
      <c r="B73" s="1" t="s">
        <v>165</v>
      </c>
      <c r="C73" s="135">
        <v>0.6333333333333333</v>
      </c>
    </row>
    <row r="74" spans="1:3" x14ac:dyDescent="0.2">
      <c r="A74" s="71" t="s">
        <v>1014</v>
      </c>
      <c r="B74" s="1" t="s">
        <v>311</v>
      </c>
      <c r="C74" s="135" t="s">
        <v>1497</v>
      </c>
    </row>
    <row r="75" spans="1:3" x14ac:dyDescent="0.2">
      <c r="A75" s="71" t="s">
        <v>1019</v>
      </c>
      <c r="B75" s="1" t="s">
        <v>1020</v>
      </c>
      <c r="C75" s="135" t="s">
        <v>1466</v>
      </c>
    </row>
    <row r="76" spans="1:3" x14ac:dyDescent="0.2">
      <c r="A76" s="71" t="s">
        <v>947</v>
      </c>
      <c r="B76" s="1" t="s">
        <v>948</v>
      </c>
      <c r="C76" s="135" t="s">
        <v>1466</v>
      </c>
    </row>
    <row r="77" spans="1:3" x14ac:dyDescent="0.2">
      <c r="A77" s="71" t="s">
        <v>144</v>
      </c>
      <c r="B77" s="1" t="s">
        <v>145</v>
      </c>
      <c r="C77" s="135">
        <v>0.875</v>
      </c>
    </row>
    <row r="78" spans="1:3" x14ac:dyDescent="0.2">
      <c r="A78" s="71" t="s">
        <v>273</v>
      </c>
      <c r="B78" s="1" t="s">
        <v>274</v>
      </c>
      <c r="C78" s="135" t="s">
        <v>1466</v>
      </c>
    </row>
    <row r="79" spans="1:3" x14ac:dyDescent="0.2">
      <c r="A79" s="71" t="s">
        <v>629</v>
      </c>
      <c r="B79" s="1" t="s">
        <v>630</v>
      </c>
      <c r="C79" s="135" t="s">
        <v>1509</v>
      </c>
    </row>
    <row r="80" spans="1:3" x14ac:dyDescent="0.2">
      <c r="A80" s="71" t="s">
        <v>622</v>
      </c>
      <c r="B80" s="1" t="s">
        <v>157</v>
      </c>
      <c r="C80" s="135">
        <v>1</v>
      </c>
    </row>
    <row r="81" spans="1:3" x14ac:dyDescent="0.2">
      <c r="A81" s="71" t="s">
        <v>789</v>
      </c>
      <c r="B81" s="1" t="s">
        <v>790</v>
      </c>
      <c r="C81" s="135">
        <v>0.36249999999999999</v>
      </c>
    </row>
    <row r="82" spans="1:3" x14ac:dyDescent="0.2">
      <c r="A82" s="71" t="s">
        <v>1173</v>
      </c>
      <c r="B82" s="1" t="s">
        <v>1174</v>
      </c>
      <c r="C82" s="135">
        <v>0.8571428571428571</v>
      </c>
    </row>
    <row r="83" spans="1:3" x14ac:dyDescent="0.2">
      <c r="A83" s="71" t="s">
        <v>1035</v>
      </c>
      <c r="B83" s="1" t="s">
        <v>1036</v>
      </c>
      <c r="C83" s="135">
        <v>1</v>
      </c>
    </row>
    <row r="84" spans="1:3" x14ac:dyDescent="0.2">
      <c r="A84" s="71" t="s">
        <v>254</v>
      </c>
      <c r="B84" s="1" t="s">
        <v>255</v>
      </c>
      <c r="C84" s="135" t="s">
        <v>1466</v>
      </c>
    </row>
    <row r="85" spans="1:3" x14ac:dyDescent="0.2">
      <c r="A85" s="71" t="s">
        <v>251</v>
      </c>
      <c r="B85" s="1" t="s">
        <v>252</v>
      </c>
      <c r="C85" s="135">
        <v>0.81818181818181823</v>
      </c>
    </row>
    <row r="86" spans="1:3" x14ac:dyDescent="0.2">
      <c r="A86" s="71" t="s">
        <v>663</v>
      </c>
      <c r="B86" s="1" t="s">
        <v>664</v>
      </c>
      <c r="C86" s="135">
        <v>0.90909090909090906</v>
      </c>
    </row>
    <row r="87" spans="1:3" x14ac:dyDescent="0.2">
      <c r="A87" s="71" t="s">
        <v>605</v>
      </c>
      <c r="B87" s="1" t="s">
        <v>606</v>
      </c>
      <c r="C87" s="135" t="s">
        <v>1466</v>
      </c>
    </row>
    <row r="88" spans="1:3" x14ac:dyDescent="0.2">
      <c r="A88" s="71" t="s">
        <v>601</v>
      </c>
      <c r="B88" s="1" t="s">
        <v>115</v>
      </c>
      <c r="C88" s="135">
        <v>0.98989898989898994</v>
      </c>
    </row>
    <row r="89" spans="1:3" x14ac:dyDescent="0.2">
      <c r="A89" s="71" t="s">
        <v>116</v>
      </c>
      <c r="B89" s="1" t="s">
        <v>117</v>
      </c>
      <c r="C89" s="135">
        <v>0.9642857142857143</v>
      </c>
    </row>
    <row r="90" spans="1:3" x14ac:dyDescent="0.2">
      <c r="A90" s="71" t="s">
        <v>519</v>
      </c>
      <c r="B90" s="1" t="s">
        <v>174</v>
      </c>
      <c r="C90" s="135">
        <v>0.83333333333333337</v>
      </c>
    </row>
    <row r="91" spans="1:3" x14ac:dyDescent="0.2">
      <c r="A91" s="71" t="s">
        <v>589</v>
      </c>
      <c r="B91" s="1" t="s">
        <v>89</v>
      </c>
      <c r="C91" s="135">
        <v>1</v>
      </c>
    </row>
    <row r="92" spans="1:3" x14ac:dyDescent="0.2">
      <c r="A92" s="71" t="s">
        <v>613</v>
      </c>
      <c r="B92" s="1" t="s">
        <v>104</v>
      </c>
      <c r="C92" s="135">
        <v>0.90740740740740744</v>
      </c>
    </row>
    <row r="93" spans="1:3" x14ac:dyDescent="0.2">
      <c r="A93" s="71" t="s">
        <v>795</v>
      </c>
      <c r="B93" s="1" t="s">
        <v>271</v>
      </c>
      <c r="C93" s="135">
        <v>1</v>
      </c>
    </row>
    <row r="94" spans="1:3" x14ac:dyDescent="0.2">
      <c r="A94" s="71" t="s">
        <v>615</v>
      </c>
      <c r="B94" s="1" t="s">
        <v>301</v>
      </c>
      <c r="C94" s="135">
        <v>0.96453900709219853</v>
      </c>
    </row>
    <row r="95" spans="1:3" x14ac:dyDescent="0.2">
      <c r="A95" s="71" t="s">
        <v>138</v>
      </c>
      <c r="B95" s="1" t="s">
        <v>139</v>
      </c>
      <c r="C95" s="135">
        <v>0.71631205673758869</v>
      </c>
    </row>
    <row r="96" spans="1:3" x14ac:dyDescent="0.2">
      <c r="A96" s="71" t="s">
        <v>269</v>
      </c>
      <c r="B96" s="1" t="s">
        <v>270</v>
      </c>
      <c r="C96" s="135" t="s">
        <v>1508</v>
      </c>
    </row>
    <row r="97" spans="1:3" x14ac:dyDescent="0.2">
      <c r="A97" s="71" t="s">
        <v>170</v>
      </c>
      <c r="B97" s="1" t="s">
        <v>171</v>
      </c>
      <c r="C97" s="135">
        <v>0.8392857142857143</v>
      </c>
    </row>
    <row r="98" spans="1:3" x14ac:dyDescent="0.2">
      <c r="A98" s="71" t="s">
        <v>267</v>
      </c>
      <c r="B98" s="1" t="s">
        <v>268</v>
      </c>
      <c r="C98" s="135">
        <v>0.9375</v>
      </c>
    </row>
    <row r="99" spans="1:3" x14ac:dyDescent="0.2">
      <c r="A99" s="71" t="s">
        <v>1153</v>
      </c>
      <c r="B99" s="1" t="s">
        <v>1154</v>
      </c>
      <c r="C99" s="135" t="s">
        <v>1466</v>
      </c>
    </row>
    <row r="100" spans="1:3" x14ac:dyDescent="0.2">
      <c r="A100" s="71" t="s">
        <v>906</v>
      </c>
      <c r="B100" s="1" t="s">
        <v>907</v>
      </c>
      <c r="C100" s="135" t="s">
        <v>1466</v>
      </c>
    </row>
    <row r="101" spans="1:3" x14ac:dyDescent="0.2">
      <c r="A101" s="71" t="s">
        <v>289</v>
      </c>
      <c r="B101" s="1" t="s">
        <v>290</v>
      </c>
      <c r="C101" s="135">
        <v>0.7441860465116279</v>
      </c>
    </row>
    <row r="102" spans="1:3" x14ac:dyDescent="0.2">
      <c r="A102" s="71" t="s">
        <v>911</v>
      </c>
      <c r="B102" s="1" t="s">
        <v>912</v>
      </c>
      <c r="C102" s="135">
        <v>1</v>
      </c>
    </row>
    <row r="103" spans="1:3" x14ac:dyDescent="0.2">
      <c r="A103" s="71" t="s">
        <v>177</v>
      </c>
      <c r="B103" s="1" t="s">
        <v>178</v>
      </c>
      <c r="C103" s="135" t="s">
        <v>1466</v>
      </c>
    </row>
    <row r="104" spans="1:3" x14ac:dyDescent="0.2">
      <c r="A104" s="71" t="s">
        <v>238</v>
      </c>
      <c r="B104" s="1" t="s">
        <v>239</v>
      </c>
      <c r="C104" s="135">
        <v>0.70588235294117652</v>
      </c>
    </row>
    <row r="105" spans="1:3" x14ac:dyDescent="0.2">
      <c r="A105" s="71" t="s">
        <v>803</v>
      </c>
      <c r="B105" s="1" t="s">
        <v>804</v>
      </c>
      <c r="C105" s="135" t="s">
        <v>1501</v>
      </c>
    </row>
    <row r="106" spans="1:3" x14ac:dyDescent="0.2">
      <c r="A106" s="71" t="s">
        <v>647</v>
      </c>
      <c r="B106" s="1" t="s">
        <v>248</v>
      </c>
      <c r="C106" s="135" t="s">
        <v>1498</v>
      </c>
    </row>
    <row r="107" spans="1:3" x14ac:dyDescent="0.2">
      <c r="A107" s="71" t="s">
        <v>593</v>
      </c>
      <c r="B107" s="1" t="s">
        <v>99</v>
      </c>
      <c r="C107" s="135">
        <v>0.625</v>
      </c>
    </row>
    <row r="108" spans="1:3" x14ac:dyDescent="0.2">
      <c r="A108" s="71" t="s">
        <v>109</v>
      </c>
      <c r="B108" s="1" t="s">
        <v>110</v>
      </c>
      <c r="C108" s="135" t="s">
        <v>1503</v>
      </c>
    </row>
    <row r="109" spans="1:3" x14ac:dyDescent="0.2">
      <c r="A109" s="71" t="s">
        <v>655</v>
      </c>
      <c r="B109" s="1" t="s">
        <v>656</v>
      </c>
      <c r="C109" s="135">
        <v>0.54166666666666663</v>
      </c>
    </row>
    <row r="110" spans="1:3" x14ac:dyDescent="0.2">
      <c r="A110" s="71" t="s">
        <v>652</v>
      </c>
      <c r="B110" s="1" t="s">
        <v>186</v>
      </c>
      <c r="C110" s="135">
        <v>0.7321428571428571</v>
      </c>
    </row>
    <row r="111" spans="1:3" x14ac:dyDescent="0.2">
      <c r="A111" s="71" t="s">
        <v>654</v>
      </c>
      <c r="B111" s="1" t="s">
        <v>190</v>
      </c>
      <c r="C111" s="135">
        <v>0.92307692307692313</v>
      </c>
    </row>
    <row r="112" spans="1:3" x14ac:dyDescent="0.2">
      <c r="A112" s="71" t="s">
        <v>187</v>
      </c>
      <c r="B112" s="1" t="s">
        <v>188</v>
      </c>
      <c r="C112" s="135">
        <v>0.72340425531914898</v>
      </c>
    </row>
    <row r="113" spans="1:3" x14ac:dyDescent="0.2">
      <c r="A113" s="71" t="s">
        <v>200</v>
      </c>
      <c r="B113" s="1" t="s">
        <v>201</v>
      </c>
      <c r="C113" s="135">
        <v>0.45652173913043476</v>
      </c>
    </row>
    <row r="114" spans="1:3" x14ac:dyDescent="0.2">
      <c r="A114" s="71" t="s">
        <v>126</v>
      </c>
      <c r="B114" s="1" t="s">
        <v>127</v>
      </c>
      <c r="C114" s="135">
        <v>0.66666666666666663</v>
      </c>
    </row>
    <row r="115" spans="1:3" x14ac:dyDescent="0.2">
      <c r="A115" s="71" t="s">
        <v>800</v>
      </c>
      <c r="B115" s="1" t="s">
        <v>272</v>
      </c>
      <c r="C115" s="135" t="s">
        <v>1466</v>
      </c>
    </row>
    <row r="116" spans="1:3" x14ac:dyDescent="0.2">
      <c r="A116" s="71" t="s">
        <v>756</v>
      </c>
      <c r="B116" s="1" t="s">
        <v>757</v>
      </c>
      <c r="C116" s="135">
        <v>0.91228070175438591</v>
      </c>
    </row>
    <row r="117" spans="1:3" x14ac:dyDescent="0.2">
      <c r="A117" s="71" t="s">
        <v>864</v>
      </c>
      <c r="B117" s="1" t="s">
        <v>865</v>
      </c>
      <c r="C117" s="135" t="s">
        <v>1504</v>
      </c>
    </row>
    <row r="118" spans="1:3" x14ac:dyDescent="0.2">
      <c r="A118" s="71" t="s">
        <v>618</v>
      </c>
      <c r="B118" s="1" t="s">
        <v>150</v>
      </c>
      <c r="C118" s="135">
        <v>0.58620689655172409</v>
      </c>
    </row>
    <row r="119" spans="1:3" x14ac:dyDescent="0.2">
      <c r="A119" s="71" t="s">
        <v>146</v>
      </c>
      <c r="B119" s="1" t="s">
        <v>147</v>
      </c>
      <c r="C119" s="135">
        <v>0.5</v>
      </c>
    </row>
    <row r="120" spans="1:3" x14ac:dyDescent="0.2">
      <c r="A120" s="71" t="s">
        <v>162</v>
      </c>
      <c r="B120" s="1" t="s">
        <v>163</v>
      </c>
      <c r="C120" s="135">
        <v>0.72727272727272729</v>
      </c>
    </row>
    <row r="121" spans="1:3" x14ac:dyDescent="0.2">
      <c r="A121" s="71" t="s">
        <v>141</v>
      </c>
      <c r="B121" s="1" t="s">
        <v>142</v>
      </c>
      <c r="C121" s="135">
        <v>0.69565217391304346</v>
      </c>
    </row>
    <row r="122" spans="1:3" x14ac:dyDescent="0.2">
      <c r="A122" s="71" t="s">
        <v>951</v>
      </c>
      <c r="B122" s="1" t="s">
        <v>952</v>
      </c>
      <c r="C122" s="135" t="s">
        <v>1466</v>
      </c>
    </row>
    <row r="123" spans="1:3" x14ac:dyDescent="0.2">
      <c r="A123" s="71" t="s">
        <v>245</v>
      </c>
      <c r="B123" s="1" t="s">
        <v>246</v>
      </c>
      <c r="C123" s="135">
        <v>0.94117647058823528</v>
      </c>
    </row>
    <row r="124" spans="1:3" x14ac:dyDescent="0.2">
      <c r="A124" s="71" t="s">
        <v>105</v>
      </c>
      <c r="B124" s="1" t="s">
        <v>106</v>
      </c>
      <c r="C124" s="135">
        <v>0.73770491803278693</v>
      </c>
    </row>
    <row r="125" spans="1:3" x14ac:dyDescent="0.2">
      <c r="A125" s="71" t="s">
        <v>657</v>
      </c>
      <c r="B125" s="1" t="s">
        <v>658</v>
      </c>
      <c r="C125" s="135">
        <v>0.48484848484848486</v>
      </c>
    </row>
    <row r="126" spans="1:3" x14ac:dyDescent="0.2">
      <c r="A126" s="71" t="s">
        <v>299</v>
      </c>
      <c r="B126" s="1" t="s">
        <v>300</v>
      </c>
      <c r="C126" s="135" t="s">
        <v>1505</v>
      </c>
    </row>
    <row r="127" spans="1:3" x14ac:dyDescent="0.2">
      <c r="A127" s="71" t="s">
        <v>665</v>
      </c>
      <c r="B127" s="1" t="s">
        <v>210</v>
      </c>
      <c r="C127" s="135">
        <v>0.91666666666666663</v>
      </c>
    </row>
    <row r="128" spans="1:3" x14ac:dyDescent="0.2">
      <c r="A128" s="71" t="s">
        <v>1013</v>
      </c>
      <c r="B128" s="1" t="s">
        <v>310</v>
      </c>
      <c r="C128" s="135" t="s">
        <v>1508</v>
      </c>
    </row>
    <row r="129" spans="1:3" x14ac:dyDescent="0.2">
      <c r="A129" s="71" t="s">
        <v>197</v>
      </c>
      <c r="B129" s="1" t="s">
        <v>198</v>
      </c>
      <c r="C129" s="135">
        <v>0.72727272727272729</v>
      </c>
    </row>
    <row r="130" spans="1:3" x14ac:dyDescent="0.2">
      <c r="A130" s="71" t="s">
        <v>69</v>
      </c>
      <c r="B130" s="1" t="s">
        <v>70</v>
      </c>
      <c r="C130" s="135">
        <v>0.5</v>
      </c>
    </row>
    <row r="131" spans="1:3" x14ac:dyDescent="0.2">
      <c r="A131" s="71" t="s">
        <v>579</v>
      </c>
      <c r="B131" s="1" t="s">
        <v>62</v>
      </c>
      <c r="C131" s="135">
        <v>0.74193548387096775</v>
      </c>
    </row>
    <row r="132" spans="1:3" x14ac:dyDescent="0.2">
      <c r="A132" s="71" t="s">
        <v>849</v>
      </c>
      <c r="B132" s="1" t="s">
        <v>850</v>
      </c>
      <c r="C132" s="135" t="s">
        <v>1466</v>
      </c>
    </row>
    <row r="133" spans="1:3" x14ac:dyDescent="0.2">
      <c r="A133" s="71" t="s">
        <v>677</v>
      </c>
      <c r="B133" s="1" t="s">
        <v>214</v>
      </c>
      <c r="C133" s="135">
        <v>0.6875</v>
      </c>
    </row>
    <row r="134" spans="1:3" x14ac:dyDescent="0.2">
      <c r="A134" s="71" t="s">
        <v>681</v>
      </c>
      <c r="B134" s="1" t="s">
        <v>682</v>
      </c>
      <c r="C134" s="135">
        <v>1</v>
      </c>
    </row>
    <row r="135" spans="1:3" x14ac:dyDescent="0.2">
      <c r="A135" s="71" t="s">
        <v>130</v>
      </c>
      <c r="B135" s="1" t="s">
        <v>131</v>
      </c>
      <c r="C135" s="135">
        <v>0.8</v>
      </c>
    </row>
    <row r="136" spans="1:3" x14ac:dyDescent="0.2">
      <c r="A136" s="71" t="s">
        <v>287</v>
      </c>
      <c r="B136" s="1" t="s">
        <v>288</v>
      </c>
      <c r="C136" s="135">
        <v>0.69230769230769229</v>
      </c>
    </row>
    <row r="137" spans="1:3" x14ac:dyDescent="0.2">
      <c r="A137" s="71" t="s">
        <v>230</v>
      </c>
      <c r="B137" s="1" t="s">
        <v>231</v>
      </c>
      <c r="C137" s="135" t="s">
        <v>1466</v>
      </c>
    </row>
    <row r="138" spans="1:3" x14ac:dyDescent="0.2">
      <c r="A138" s="71" t="s">
        <v>228</v>
      </c>
      <c r="B138" s="1" t="s">
        <v>229</v>
      </c>
      <c r="C138" s="135" t="s">
        <v>1510</v>
      </c>
    </row>
    <row r="139" spans="1:3" x14ac:dyDescent="0.2">
      <c r="A139" s="71" t="s">
        <v>97</v>
      </c>
      <c r="B139" s="1" t="s">
        <v>98</v>
      </c>
      <c r="C139" s="135">
        <v>0.90476190476190477</v>
      </c>
    </row>
    <row r="140" spans="1:3" x14ac:dyDescent="0.2">
      <c r="A140" s="71" t="s">
        <v>208</v>
      </c>
      <c r="B140" s="1" t="s">
        <v>209</v>
      </c>
      <c r="C140" s="135">
        <v>0.81818181818181823</v>
      </c>
    </row>
    <row r="141" spans="1:3" x14ac:dyDescent="0.2">
      <c r="A141" s="71" t="s">
        <v>1093</v>
      </c>
      <c r="B141" s="1" t="s">
        <v>1094</v>
      </c>
      <c r="C141" s="135">
        <v>0.9642857142857143</v>
      </c>
    </row>
    <row r="142" spans="1:3" x14ac:dyDescent="0.2">
      <c r="A142" s="71" t="s">
        <v>723</v>
      </c>
      <c r="B142" s="1" t="s">
        <v>724</v>
      </c>
      <c r="C142" s="135" t="s">
        <v>1466</v>
      </c>
    </row>
    <row r="143" spans="1:3" x14ac:dyDescent="0.2">
      <c r="A143" s="71" t="s">
        <v>1063</v>
      </c>
      <c r="B143" s="1" t="s">
        <v>1064</v>
      </c>
      <c r="C143" s="135">
        <v>0.90566037735849059</v>
      </c>
    </row>
    <row r="144" spans="1:3" x14ac:dyDescent="0.2">
      <c r="A144" s="71" t="s">
        <v>704</v>
      </c>
      <c r="B144" s="1" t="s">
        <v>705</v>
      </c>
      <c r="C144" s="135" t="s">
        <v>1466</v>
      </c>
    </row>
    <row r="145" spans="1:3" x14ac:dyDescent="0.2">
      <c r="A145" s="71" t="s">
        <v>685</v>
      </c>
      <c r="B145" s="1" t="s">
        <v>227</v>
      </c>
      <c r="C145" s="135">
        <v>1</v>
      </c>
    </row>
    <row r="146" spans="1:3" x14ac:dyDescent="0.2">
      <c r="A146" s="71" t="s">
        <v>1005</v>
      </c>
      <c r="B146" s="1" t="s">
        <v>1006</v>
      </c>
      <c r="C146" s="135">
        <v>1</v>
      </c>
    </row>
    <row r="147" spans="1:3" x14ac:dyDescent="0.2">
      <c r="A147" s="71" t="s">
        <v>693</v>
      </c>
      <c r="B147" s="1" t="s">
        <v>241</v>
      </c>
      <c r="C147" s="135">
        <v>0.90196078431372551</v>
      </c>
    </row>
    <row r="148" spans="1:3" x14ac:dyDescent="0.2">
      <c r="A148" s="71" t="s">
        <v>584</v>
      </c>
      <c r="B148" s="1" t="s">
        <v>73</v>
      </c>
      <c r="C148" s="135">
        <v>1</v>
      </c>
    </row>
    <row r="149" spans="1:3" x14ac:dyDescent="0.2">
      <c r="A149" s="71" t="s">
        <v>915</v>
      </c>
      <c r="B149" s="1" t="s">
        <v>916</v>
      </c>
      <c r="C149" s="135" t="s">
        <v>1466</v>
      </c>
    </row>
    <row r="150" spans="1:3" x14ac:dyDescent="0.2">
      <c r="A150" s="71" t="s">
        <v>153</v>
      </c>
      <c r="B150" s="1" t="s">
        <v>154</v>
      </c>
      <c r="C150" s="135" t="s">
        <v>1502</v>
      </c>
    </row>
    <row r="151" spans="1:3" x14ac:dyDescent="0.2">
      <c r="A151" s="71" t="s">
        <v>191</v>
      </c>
      <c r="B151" s="1" t="s">
        <v>192</v>
      </c>
      <c r="C151" s="135">
        <v>0.57692307692307687</v>
      </c>
    </row>
    <row r="152" spans="1:3" x14ac:dyDescent="0.2">
      <c r="A152" s="71" t="s">
        <v>960</v>
      </c>
      <c r="B152" s="1" t="s">
        <v>961</v>
      </c>
      <c r="C152" s="135" t="s">
        <v>1501</v>
      </c>
    </row>
    <row r="153" spans="1:3" x14ac:dyDescent="0.2">
      <c r="A153" s="71" t="s">
        <v>616</v>
      </c>
      <c r="B153" s="1" t="s">
        <v>143</v>
      </c>
      <c r="C153" s="135">
        <v>0.54</v>
      </c>
    </row>
    <row r="154" spans="1:3" x14ac:dyDescent="0.2">
      <c r="A154" s="71" t="s">
        <v>67</v>
      </c>
      <c r="B154" s="1" t="s">
        <v>68</v>
      </c>
      <c r="C154" s="135">
        <v>0.44444444444444442</v>
      </c>
    </row>
    <row r="155" spans="1:3" x14ac:dyDescent="0.2">
      <c r="A155" s="71" t="s">
        <v>744</v>
      </c>
      <c r="B155" s="1" t="s">
        <v>745</v>
      </c>
      <c r="C155" s="135">
        <v>1</v>
      </c>
    </row>
    <row r="156" spans="1:3" x14ac:dyDescent="0.2">
      <c r="A156" s="71" t="s">
        <v>93</v>
      </c>
      <c r="B156" s="1" t="s">
        <v>94</v>
      </c>
      <c r="C156" s="135" t="s">
        <v>1500</v>
      </c>
    </row>
    <row r="157" spans="1:3" x14ac:dyDescent="0.2">
      <c r="A157" s="71" t="s">
        <v>82</v>
      </c>
      <c r="B157" s="1" t="s">
        <v>83</v>
      </c>
      <c r="C157" s="135">
        <v>0.5</v>
      </c>
    </row>
    <row r="158" spans="1:3" x14ac:dyDescent="0.2">
      <c r="A158" s="71" t="s">
        <v>262</v>
      </c>
      <c r="B158" s="1" t="s">
        <v>263</v>
      </c>
      <c r="C158" s="135">
        <v>0.80952380952380953</v>
      </c>
    </row>
    <row r="159" spans="1:3" x14ac:dyDescent="0.2">
      <c r="A159" s="71" t="s">
        <v>554</v>
      </c>
      <c r="B159" s="1" t="s">
        <v>129</v>
      </c>
      <c r="C159" s="135">
        <v>0.83333333333333337</v>
      </c>
    </row>
    <row r="160" spans="1:3" x14ac:dyDescent="0.2">
      <c r="A160" s="71" t="s">
        <v>85</v>
      </c>
      <c r="B160" s="1" t="s">
        <v>86</v>
      </c>
      <c r="C160" s="135">
        <v>1</v>
      </c>
    </row>
    <row r="161" spans="1:3" x14ac:dyDescent="0.2">
      <c r="A161" s="71" t="s">
        <v>218</v>
      </c>
      <c r="B161" s="1" t="s">
        <v>219</v>
      </c>
      <c r="C161" s="135">
        <v>1</v>
      </c>
    </row>
    <row r="162" spans="1:3" x14ac:dyDescent="0.2">
      <c r="A162" s="71" t="s">
        <v>1133</v>
      </c>
      <c r="B162" s="1" t="s">
        <v>1134</v>
      </c>
      <c r="C162" s="135">
        <v>0.78947368421052633</v>
      </c>
    </row>
    <row r="163" spans="1:3" x14ac:dyDescent="0.2">
      <c r="A163" s="71" t="s">
        <v>642</v>
      </c>
      <c r="B163" s="1" t="s">
        <v>643</v>
      </c>
      <c r="C163" s="135">
        <v>0.68421052631578949</v>
      </c>
    </row>
    <row r="164" spans="1:3" x14ac:dyDescent="0.2">
      <c r="A164" s="71" t="s">
        <v>160</v>
      </c>
      <c r="B164" s="1" t="s">
        <v>161</v>
      </c>
      <c r="C164" s="135">
        <v>0.77777777777777779</v>
      </c>
    </row>
    <row r="165" spans="1:3" x14ac:dyDescent="0.2">
      <c r="A165" s="71" t="s">
        <v>225</v>
      </c>
      <c r="B165" s="1" t="s">
        <v>226</v>
      </c>
      <c r="C165" s="135" t="s">
        <v>1499</v>
      </c>
    </row>
    <row r="166" spans="1:3" x14ac:dyDescent="0.2">
      <c r="A166" s="71" t="s">
        <v>559</v>
      </c>
      <c r="B166" s="1" t="s">
        <v>168</v>
      </c>
      <c r="C166" s="135">
        <v>0.62222222222222223</v>
      </c>
    </row>
    <row r="167" spans="1:3" x14ac:dyDescent="0.2">
      <c r="A167" s="71" t="s">
        <v>279</v>
      </c>
      <c r="B167" s="1" t="s">
        <v>280</v>
      </c>
      <c r="C167" s="135">
        <v>0.93181818181818177</v>
      </c>
    </row>
    <row r="168" spans="1:3" x14ac:dyDescent="0.2">
      <c r="A168" s="71" t="s">
        <v>148</v>
      </c>
      <c r="B168" s="1" t="s">
        <v>149</v>
      </c>
      <c r="C168" s="135">
        <v>0.63043478260869568</v>
      </c>
    </row>
    <row r="169" spans="1:3" x14ac:dyDescent="0.2">
      <c r="A169" s="71" t="s">
        <v>151</v>
      </c>
      <c r="B169" s="1" t="s">
        <v>152</v>
      </c>
      <c r="C169" s="135">
        <v>0.7407407407407407</v>
      </c>
    </row>
    <row r="170" spans="1:3" x14ac:dyDescent="0.2">
      <c r="A170" s="71" t="s">
        <v>182</v>
      </c>
      <c r="B170" s="1" t="s">
        <v>183</v>
      </c>
      <c r="C170" s="135">
        <v>0.78205128205128205</v>
      </c>
    </row>
    <row r="171" spans="1:3" x14ac:dyDescent="0.2">
      <c r="A171" s="71" t="s">
        <v>1432</v>
      </c>
      <c r="B171" s="1" t="s">
        <v>733</v>
      </c>
      <c r="C171" s="135">
        <v>1</v>
      </c>
    </row>
    <row r="172" spans="1:3" ht="15" customHeight="1" x14ac:dyDescent="0.2">
      <c r="A172" s="71" t="s">
        <v>1431</v>
      </c>
      <c r="B172" s="1" t="s">
        <v>309</v>
      </c>
      <c r="C172" s="135" t="s">
        <v>1498</v>
      </c>
    </row>
    <row r="173" spans="1:3" ht="15" customHeight="1" x14ac:dyDescent="0.2">
      <c r="A173" s="71" t="s">
        <v>281</v>
      </c>
      <c r="B173" s="1" t="s">
        <v>282</v>
      </c>
      <c r="C173" s="135">
        <v>1</v>
      </c>
    </row>
    <row r="174" spans="1:3" x14ac:dyDescent="0.2">
      <c r="A174" s="71" t="s">
        <v>856</v>
      </c>
      <c r="B174" s="1" t="s">
        <v>857</v>
      </c>
      <c r="C174" s="135" t="s">
        <v>1466</v>
      </c>
    </row>
    <row r="175" spans="1:3" x14ac:dyDescent="0.2">
      <c r="A175" s="71" t="s">
        <v>858</v>
      </c>
      <c r="B175" s="1" t="s">
        <v>859</v>
      </c>
      <c r="C175" s="135">
        <v>1</v>
      </c>
    </row>
    <row r="176" spans="1:3" ht="31.5" customHeight="1" x14ac:dyDescent="0.2">
      <c r="A176" s="71" t="s">
        <v>640</v>
      </c>
      <c r="B176" s="1" t="s">
        <v>175</v>
      </c>
      <c r="C176" s="135">
        <v>0.64655172413793105</v>
      </c>
    </row>
    <row r="177" spans="1:3" x14ac:dyDescent="0.2">
      <c r="A177" s="71" t="s">
        <v>1106</v>
      </c>
      <c r="B177" s="1" t="s">
        <v>319</v>
      </c>
      <c r="C177" s="135" t="s">
        <v>1497</v>
      </c>
    </row>
    <row r="178" spans="1:3" ht="29.25" customHeight="1" x14ac:dyDescent="0.2">
      <c r="A178" s="71" t="s">
        <v>74</v>
      </c>
      <c r="B178" s="1" t="s">
        <v>75</v>
      </c>
      <c r="C178" s="135">
        <v>0.7021276595744681</v>
      </c>
    </row>
    <row r="179" spans="1:3" x14ac:dyDescent="0.2">
      <c r="A179" s="71" t="s">
        <v>721</v>
      </c>
      <c r="B179" s="1" t="s">
        <v>722</v>
      </c>
      <c r="C179" s="135">
        <v>0.6</v>
      </c>
    </row>
    <row r="180" spans="1:3" x14ac:dyDescent="0.2">
      <c r="A180" s="71" t="s">
        <v>719</v>
      </c>
      <c r="B180" s="1" t="s">
        <v>720</v>
      </c>
      <c r="C180" s="135">
        <v>1</v>
      </c>
    </row>
    <row r="181" spans="1:3" x14ac:dyDescent="0.2">
      <c r="A181" s="71" t="s">
        <v>991</v>
      </c>
      <c r="B181" s="1" t="s">
        <v>992</v>
      </c>
      <c r="C181" s="135">
        <v>1</v>
      </c>
    </row>
    <row r="182" spans="1:3" x14ac:dyDescent="0.2">
      <c r="A182" s="71" t="s">
        <v>1163</v>
      </c>
      <c r="B182" s="1" t="s">
        <v>327</v>
      </c>
      <c r="C182" s="135" t="s">
        <v>1497</v>
      </c>
    </row>
    <row r="183" spans="1:3" x14ac:dyDescent="0.2">
      <c r="A183" s="71" t="s">
        <v>322</v>
      </c>
      <c r="B183" s="1" t="s">
        <v>323</v>
      </c>
      <c r="C183" s="135" t="s">
        <v>1466</v>
      </c>
    </row>
    <row r="184" spans="1:3" ht="16" thickBot="1" x14ac:dyDescent="0.25">
      <c r="A184" s="81" t="s">
        <v>569</v>
      </c>
      <c r="B184" s="101" t="s">
        <v>314</v>
      </c>
      <c r="C184" s="136">
        <v>0.88461538461538458</v>
      </c>
    </row>
    <row r="185" spans="1:3" x14ac:dyDescent="0.2">
      <c r="A185" s="14" t="s">
        <v>360</v>
      </c>
      <c r="B185" s="7"/>
      <c r="C185" s="7"/>
    </row>
    <row r="186" spans="1:3" x14ac:dyDescent="0.2">
      <c r="A186" s="249" t="s">
        <v>1496</v>
      </c>
      <c r="B186" s="249"/>
      <c r="C186" s="249"/>
    </row>
    <row r="187" spans="1:3" x14ac:dyDescent="0.2">
      <c r="A187" s="217" t="s">
        <v>1281</v>
      </c>
      <c r="B187" s="217"/>
      <c r="C187" s="217"/>
    </row>
    <row r="188" spans="1:3" ht="30.75" customHeight="1" x14ac:dyDescent="0.2">
      <c r="A188" s="250" t="s">
        <v>361</v>
      </c>
      <c r="B188" s="250"/>
      <c r="C188" s="250"/>
    </row>
    <row r="189" spans="1:3" x14ac:dyDescent="0.2">
      <c r="A189" s="19" t="s">
        <v>49</v>
      </c>
      <c r="B189" s="19"/>
      <c r="C189" s="19"/>
    </row>
    <row r="190" spans="1:3" x14ac:dyDescent="0.2">
      <c r="A190" s="238" t="s">
        <v>50</v>
      </c>
      <c r="B190" s="238"/>
      <c r="C190" s="238"/>
    </row>
  </sheetData>
  <autoFilter ref="A4:C190" xr:uid="{00000000-0001-0000-0700-000000000000}"/>
  <mergeCells count="7">
    <mergeCell ref="A186:C186"/>
    <mergeCell ref="A187:C187"/>
    <mergeCell ref="A188:C188"/>
    <mergeCell ref="A190:C190"/>
    <mergeCell ref="A1:C1"/>
    <mergeCell ref="A2:C2"/>
    <mergeCell ref="A3:C3"/>
  </mergeCells>
  <hyperlinks>
    <hyperlink ref="A190" r:id="rId1" display="https://www.fldoe.org/academics/career-adult-edu/research-evaluation/annual-app-reports.stml" xr:uid="{8A6D2317-54B3-45C4-9C9D-FE91E05441AE}"/>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EBF29240A99D42B5652ECB8F01304D" ma:contentTypeVersion="15" ma:contentTypeDescription="Create a new document." ma:contentTypeScope="" ma:versionID="050cb7327674286321356bc50577e0eb">
  <xsd:schema xmlns:xsd="http://www.w3.org/2001/XMLSchema" xmlns:xs="http://www.w3.org/2001/XMLSchema" xmlns:p="http://schemas.microsoft.com/office/2006/metadata/properties" xmlns:ns1="http://schemas.microsoft.com/sharepoint/v3" xmlns:ns2="ae54121f-ea2a-447a-9d42-fa2e7a033d24" xmlns:ns3="e59421d6-1996-4432-8620-8150730ac4a3" targetNamespace="http://schemas.microsoft.com/office/2006/metadata/properties" ma:root="true" ma:fieldsID="ca1b3b827b3553a182d7003a28a1e776" ns1:_="" ns2:_="" ns3:_="">
    <xsd:import namespace="http://schemas.microsoft.com/sharepoint/v3"/>
    <xsd:import namespace="ae54121f-ea2a-447a-9d42-fa2e7a033d24"/>
    <xsd:import namespace="e59421d6-1996-4432-8620-8150730ac4a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54121f-ea2a-447a-9d42-fa2e7a033d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95cd2bc-5de8-4524-ad36-9f676da3af1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9421d6-1996-4432-8620-8150730ac4a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e1746bf-8a18-4548-a2e0-a40f5f7fd3ae}" ma:internalName="TaxCatchAll" ma:showField="CatchAllData" ma:web="e59421d6-1996-4432-8620-8150730ac4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e59421d6-1996-4432-8620-8150730ac4a3" xsi:nil="true"/>
    <lcf76f155ced4ddcb4097134ff3c332f xmlns="ae54121f-ea2a-447a-9d42-fa2e7a033d24">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0EA29D8F-9AEF-42F5-82EC-34A812D64E95}">
  <ds:schemaRefs>
    <ds:schemaRef ds:uri="http://schemas.microsoft.com/sharepoint/v3/contenttype/forms"/>
  </ds:schemaRefs>
</ds:datastoreItem>
</file>

<file path=customXml/itemProps2.xml><?xml version="1.0" encoding="utf-8"?>
<ds:datastoreItem xmlns:ds="http://schemas.openxmlformats.org/officeDocument/2006/customXml" ds:itemID="{923C5EA8-37A9-4AFA-A274-778835E45A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e54121f-ea2a-447a-9d42-fa2e7a033d24"/>
    <ds:schemaRef ds:uri="e59421d6-1996-4432-8620-8150730ac4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09867C-166A-40B8-A7BC-4EFF87FE65BC}">
  <ds:schemaRefs>
    <ds:schemaRef ds:uri="http://schemas.microsoft.com/office/2006/metadata/properties"/>
    <ds:schemaRef ds:uri="http://schemas.microsoft.com/office/infopath/2007/PartnerControls"/>
    <ds:schemaRef ds:uri="http://schemas.microsoft.com/sharepoint/v3"/>
    <ds:schemaRef ds:uri="e59421d6-1996-4432-8620-8150730ac4a3"/>
    <ds:schemaRef ds:uri="ae54121f-ea2a-447a-9d42-fa2e7a033d24"/>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19</vt:i4>
      </vt:variant>
      <vt:variant>
        <vt:lpstr>Named Ranges</vt:lpstr>
      </vt:variant>
      <vt:variant>
        <vt:i4>125</vt:i4>
      </vt:variant>
    </vt:vector>
  </HeadingPairs>
  <TitlesOfParts>
    <vt:vector size="144" baseType="lpstr">
      <vt:lpstr>2023-24 Apprenticeship Report</vt:lpstr>
      <vt:lpstr>List of Appendices</vt:lpstr>
      <vt:lpstr>D</vt:lpstr>
      <vt:lpstr>E</vt:lpstr>
      <vt:lpstr>F-1</vt:lpstr>
      <vt:lpstr>F-2</vt:lpstr>
      <vt:lpstr>F-3</vt:lpstr>
      <vt:lpstr>G</vt:lpstr>
      <vt:lpstr>H-1</vt:lpstr>
      <vt:lpstr>H-2</vt:lpstr>
      <vt:lpstr>H-3</vt:lpstr>
      <vt:lpstr>H-4</vt:lpstr>
      <vt:lpstr>I-1</vt:lpstr>
      <vt:lpstr>I-2</vt:lpstr>
      <vt:lpstr>I-3</vt:lpstr>
      <vt:lpstr>J-1</vt:lpstr>
      <vt:lpstr>J-2</vt:lpstr>
      <vt:lpstr>J-3</vt:lpstr>
      <vt:lpstr>J-4</vt:lpstr>
      <vt:lpstr>Administrative_Costs_3</vt:lpstr>
      <vt:lpstr>Administrative_Costs3</vt:lpstr>
      <vt:lpstr>Adminstrative_Costs_2</vt:lpstr>
      <vt:lpstr>Agency_Name</vt:lpstr>
      <vt:lpstr>Appendix</vt:lpstr>
      <vt:lpstr>Appendix_Description</vt:lpstr>
      <vt:lpstr>E!Appendix_E</vt:lpstr>
      <vt:lpstr>Appendix_F_1</vt:lpstr>
      <vt:lpstr>Appendix_F_2</vt:lpstr>
      <vt:lpstr>Appendix_F_3</vt:lpstr>
      <vt:lpstr>Appendix_G</vt:lpstr>
      <vt:lpstr>Appendix_H_1</vt:lpstr>
      <vt:lpstr>Appendix_H_2</vt:lpstr>
      <vt:lpstr>Appendix_H_4</vt:lpstr>
      <vt:lpstr>Appendix_I_1</vt:lpstr>
      <vt:lpstr>Appendix_I_2</vt:lpstr>
      <vt:lpstr>Appendix_I_3</vt:lpstr>
      <vt:lpstr>Appendix_J_1</vt:lpstr>
      <vt:lpstr>Appendix_J_2</vt:lpstr>
      <vt:lpstr>Appendix_J_3</vt:lpstr>
      <vt:lpstr>Appendix_J_4</vt:lpstr>
      <vt:lpstr>Appendix_Title</vt:lpstr>
      <vt:lpstr>Calculation_Methodologies</vt:lpstr>
      <vt:lpstr>Completion_rate_within_one_year_after_approved_program_length</vt:lpstr>
      <vt:lpstr>Completion_Rate_Within_One_Year_After_Approved_Program_Length_2</vt:lpstr>
      <vt:lpstr>Completion_Rate_Within_One_Year_After_Approved_Program_Length_5</vt:lpstr>
      <vt:lpstr>Completion_Rate_Within_One_Year_After_Approved_Program_Length_6</vt:lpstr>
      <vt:lpstr>E!County</vt:lpstr>
      <vt:lpstr>Data_Source</vt:lpstr>
      <vt:lpstr>Enrollments_in__Districts</vt:lpstr>
      <vt:lpstr>Enrollments_in_FCS_Institutions</vt:lpstr>
      <vt:lpstr>Exit_Wage1</vt:lpstr>
      <vt:lpstr>FLORIDA’S_ANNUAL_APPRENTICESHIP_AND_PREAPPRENTICESHIP_REPORT</vt:lpstr>
      <vt:lpstr>Instructional_Costs_2</vt:lpstr>
      <vt:lpstr>Instructional_Costs_3</vt:lpstr>
      <vt:lpstr>Instructional_Costs2</vt:lpstr>
      <vt:lpstr>LEA</vt:lpstr>
      <vt:lpstr>E!LEA_Name__If_Applicable_2</vt:lpstr>
      <vt:lpstr>E!LEA_Type__District_or_FCS_1</vt:lpstr>
      <vt:lpstr>E!List_of_Registered_Apprenticeship_and_Preapprenticeship_Programs_by_LEA_Partnership__2023_24</vt:lpstr>
      <vt:lpstr>Methodology</vt:lpstr>
      <vt:lpstr>Number_of_apprentices_who_completed_their_program_by_one_year_after_frameworks_outlined_program_length</vt:lpstr>
      <vt:lpstr>Number_of_apprentices_who_completed_their_program_by_one_year_after_stated_program_length</vt:lpstr>
      <vt:lpstr>Number_of_Preapprentices_Who_Completed_Their_Program_By_One_Year_after_Frameworks_Outlined_By_Program_Length_2</vt:lpstr>
      <vt:lpstr>Number_of_preapprentices_who_completed_their_program_by_one_year_after_frameworks_outlined_program_length</vt:lpstr>
      <vt:lpstr>Number_of_Registered_Apprentices_by_Trade_Occupation__2023_24</vt:lpstr>
      <vt:lpstr>Number_of_Registered_Preapprentices_by_Trade_Occupation__2023_24</vt:lpstr>
      <vt:lpstr>Number_of_students_in_the_completion_cohort</vt:lpstr>
      <vt:lpstr>Number_Of_Students_In_The_Completion_Cohort_3</vt:lpstr>
      <vt:lpstr>Number_Of_Students_In_The_Completion_Cohort_4</vt:lpstr>
      <vt:lpstr>Number_OfStudents_In_The_Completion_Cohort_5</vt:lpstr>
      <vt:lpstr>of_Total</vt:lpstr>
      <vt:lpstr>Overall_Completion_Rate_With_Completion_Outside_Of_One_Year_Of_Approved_Program_Standard_3</vt:lpstr>
      <vt:lpstr>Overall_Completion_Rate_With_Completions_OutsidE_of_one_Year_Of_Approved_Program_Standard_2</vt:lpstr>
      <vt:lpstr>Overall_completion_rate_with_completions_outside_of_one_year_of_approved_program_standards</vt:lpstr>
      <vt:lpstr>Overall_Completion_Rate_With_Completions_Outside_Of_One_Year_Of_Approved_Program_Standards_2</vt:lpstr>
      <vt:lpstr>Percebt_Of_Total_2</vt:lpstr>
      <vt:lpstr>Percent_Of_Total</vt:lpstr>
      <vt:lpstr>Preapprenticehsip_Program_Number_4</vt:lpstr>
      <vt:lpstr>Preapprenticeship_Program_Number</vt:lpstr>
      <vt:lpstr>Preapprenticeship_Program_Number_6</vt:lpstr>
      <vt:lpstr>Preapprenticeship_Program_Numver_2</vt:lpstr>
      <vt:lpstr>Program_Costs_for_Registered_Apprenticeship_Programs_by_LEA_and_Trade_Occupation__2022_23</vt:lpstr>
      <vt:lpstr>Program_Costs_for_Registered_Apprenticeship_Programs_by_School_District_and_Florida_College_System__FCS__Institution__2022_23</vt:lpstr>
      <vt:lpstr>Program_Costs_for_Registered_Apprenticeship_Programs_in_School_Districts_and_Florida_College_System__FCS__Institutions_by_Trade_Occupation__2022_23</vt:lpstr>
      <vt:lpstr>E!Program_Number</vt:lpstr>
      <vt:lpstr>Program_Number_2</vt:lpstr>
      <vt:lpstr>Program_Number_3</vt:lpstr>
      <vt:lpstr>Program_Number_4</vt:lpstr>
      <vt:lpstr>PRogram_Numner_5</vt:lpstr>
      <vt:lpstr>E!Program_Type</vt:lpstr>
      <vt:lpstr>PROGRAM_YEAR_2023___2024</vt:lpstr>
      <vt:lpstr>Progrma_Number_5</vt:lpstr>
      <vt:lpstr>Registered_Apprentice_Sponsor_Name_for_Preapprenticeship_Program</vt:lpstr>
      <vt:lpstr>Registered_Apprentice_Sponsor_Name_For_Preapprenticeship_Programs_4</vt:lpstr>
      <vt:lpstr>Registered_Apprentice_Sponsor_Number_for_Preapprenticehsip_Program_3</vt:lpstr>
      <vt:lpstr>Registered_Apprentice_Sponsor_Number_for_Preapprenticeship_Program</vt:lpstr>
      <vt:lpstr>Registered_Apprentice_Sponsor_Number_For_Preapprenticeship_Program_3</vt:lpstr>
      <vt:lpstr>Registered_Apprentice_Sponsor_Number_for_Preapprenticeshop_Program_2</vt:lpstr>
      <vt:lpstr>Registered_Apprenticeship_and_Preapprenticeship_Program_Enrollment_by_Trade_Occupation_and_LEA_Type1__2023_24</vt:lpstr>
      <vt:lpstr>Registered_Apprenticeship_Program_Completion_Rates_by_Program_Sponsor</vt:lpstr>
      <vt:lpstr>Registered_Apprenticeship_Program_Completion_Rates_By_Program_Sponsor_And_Trade_Occupation_2</vt:lpstr>
      <vt:lpstr>Registered_Apprenticeship_Program_Retention_Rates_by_Program_Sponsor__2022_23</vt:lpstr>
      <vt:lpstr>Registered_Apprenticeship_Program_Retention_Rates_by_Program_Sponsor_and_Trade_Occupation__2022_23</vt:lpstr>
      <vt:lpstr>Registered_Apprenticeship_Sponsor_Name_For_Preapprenticeship_Program_2</vt:lpstr>
      <vt:lpstr>Registered_Apprenticeship_Sponsor_Name_For_Preapprenticeship_Program_4</vt:lpstr>
      <vt:lpstr>Registered_Preapprenticehip_Program_Name_2</vt:lpstr>
      <vt:lpstr>Registered_Preapprenticeship_Program_Completion_Rates_by_Program_Sponsor</vt:lpstr>
      <vt:lpstr>Registered_Preapprenticeship_Program_Completion_Rates_by_Program_Sponsor_and_Trade_Occupation</vt:lpstr>
      <vt:lpstr>Registered_Preapprenticeship_Program_Name</vt:lpstr>
      <vt:lpstr>Registered_Preapprenticeship_Program_Name_2</vt:lpstr>
      <vt:lpstr>Registered_Preapprenticeship_Program_Name_5</vt:lpstr>
      <vt:lpstr>Registered_Preapprenticeship_Program_Retention_Rates_by_Program_Sponsor__2022_23</vt:lpstr>
      <vt:lpstr>Registered_Preapprenticeship_Program_Retention_Rates_by_Program_Sponsor_and_Trade_Occupation__2022_23</vt:lpstr>
      <vt:lpstr>E!Registered_Program_Name</vt:lpstr>
      <vt:lpstr>Registered_Program_Name_2</vt:lpstr>
      <vt:lpstr>Registered_Program_Name_3</vt:lpstr>
      <vt:lpstr>Registered_Program_Name_4</vt:lpstr>
      <vt:lpstr>Registered_Program_Name_5</vt:lpstr>
      <vt:lpstr>Registered_Prohgram_Name_5</vt:lpstr>
      <vt:lpstr>Retebtion_Rate_4</vt:lpstr>
      <vt:lpstr>Retention_Rate</vt:lpstr>
      <vt:lpstr>Retention_Rate_3</vt:lpstr>
      <vt:lpstr>Retention_Rate_4</vt:lpstr>
      <vt:lpstr>Starting_Wage1</vt:lpstr>
      <vt:lpstr>Total</vt:lpstr>
      <vt:lpstr>Total_2</vt:lpstr>
      <vt:lpstr>Total_3</vt:lpstr>
      <vt:lpstr>Total_Costs_3</vt:lpstr>
      <vt:lpstr>Total_Costs1</vt:lpstr>
      <vt:lpstr>TotalCosts_2</vt:lpstr>
      <vt:lpstr>Trade_Occupation</vt:lpstr>
      <vt:lpstr>Trade_Occupation_2</vt:lpstr>
      <vt:lpstr>Trade_Occupation_3</vt:lpstr>
      <vt:lpstr>Trade_Occupation_4</vt:lpstr>
      <vt:lpstr>Trade_Occupation_6</vt:lpstr>
      <vt:lpstr>Trade_Occupation_7</vt:lpstr>
      <vt:lpstr>Trade_Occupation_8</vt:lpstr>
      <vt:lpstr>Trade_Occupation_9</vt:lpstr>
      <vt:lpstr>Trade_Occupation_for_Report</vt:lpstr>
      <vt:lpstr>Trae_Occupation_5</vt:lpstr>
      <vt:lpstr>Type_of_Agency</vt:lpstr>
      <vt:lpstr>Wage_1_year_after_program_exit2</vt:lpstr>
      <vt:lpstr>Wage_5_years_after_program_exit2</vt:lpstr>
      <vt:lpstr>Wage_Progression_by_Program_Sponsor_and_Trade_Occupation_at_1_Year_and_5_Years_after_Program_Completion__2022_23</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Kervin, Audrey</dc:creator>
  <cp:keywords/>
  <dc:description/>
  <cp:lastModifiedBy>Sarah Harmon</cp:lastModifiedBy>
  <cp:revision/>
  <cp:lastPrinted>2024-09-03T14:40:08Z</cp:lastPrinted>
  <dcterms:created xsi:type="dcterms:W3CDTF">2022-06-02T20:39:34Z</dcterms:created>
  <dcterms:modified xsi:type="dcterms:W3CDTF">2025-04-10T19:34:17Z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0x01010034EBF29240A99D42B5652ECB8F01304D</vt:lpwstr>
  </property>
  <property fmtid="{D5CDD505-2E9C-101B-9397-08002B2CF9AE}" pid="3" name="MediaServiceImageTags">
    <vt:lpwstr/>
  </property>
</Properties>
</file>