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/Volumes/Backup Plus/Work Files/Website/DOE Website/Files/To Do/R&amp;E 2:4:25/"/>
    </mc:Choice>
  </mc:AlternateContent>
  <xr:revisionPtr revIDLastSave="0" documentId="13_ncr:9_{C23B4008-D0E8-484A-944A-E396455D240F}" xr6:coauthVersionLast="47" xr6:coauthVersionMax="47" xr10:uidLastSave="{00000000-0000-0000-0000-000000000000}"/>
  <bookViews>
    <workbookView xWindow="0" yWindow="500" windowWidth="51200" windowHeight="26840" tabRatio="771" xr2:uid="{8059C84A-C646-FF4F-8E6C-6D7469448731}"/>
  </bookViews>
  <sheets>
    <sheet name="IC Earned by Title" sheetId="4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2013_14">'IC Earned by Title'!$C$3</definedName>
    <definedName name="_2014_15">'IC Earned by Title'!$D$3</definedName>
    <definedName name="_2015_16">'IC Earned by Title'!$E$3</definedName>
    <definedName name="_2016_17">'IC Earned by Title'!$F$3</definedName>
    <definedName name="_2017_18">'IC Earned by Title'!$G$3</definedName>
    <definedName name="_2018_19">'IC Earned by Title'!$H$3</definedName>
    <definedName name="_2019_20">'IC Earned by Title'!$I$3</definedName>
    <definedName name="_2020_21">'IC Earned by Title'!$J$3</definedName>
    <definedName name="_2021_22">'IC Earned by Title'!$K$3</definedName>
    <definedName name="_2022_23">'IC Earned by Title'!$L$3</definedName>
    <definedName name="_2023_24">'IC Earned by Title'!$M$3</definedName>
    <definedName name="_xlnm._FilterDatabase" localSheetId="0" hidden="1">'IC Earned by Title'!$A$3:$M$409</definedName>
    <definedName name="Artic">[2]Artic!$A$1:$E$120</definedName>
    <definedName name="Artic25">#REF!</definedName>
    <definedName name="cape">#REF!</definedName>
    <definedName name="CAPE_Course">'[2]Inst Hours'!$A$1:$D$285</definedName>
    <definedName name="CAPE_Weight">#REF!</definedName>
    <definedName name="capeic">#REF!</definedName>
    <definedName name="Cert_ID">'IC Earned by Title'!$A$3</definedName>
    <definedName name="certs">#REF!</definedName>
    <definedName name="certs1112">#REF!</definedName>
    <definedName name="Chech2">'IC Earned by Title'!$A$3:$B$152</definedName>
    <definedName name="Check">#REF!</definedName>
    <definedName name="check2">#REF!</definedName>
    <definedName name="CIPSOC">#REF!</definedName>
    <definedName name="Comp">[2]Cert_SOC!$A$2:$O$510</definedName>
    <definedName name="CourseNum">#REF!</definedName>
    <definedName name="ic">#REF!</definedName>
    <definedName name="icbydist">#REF!</definedName>
    <definedName name="Industry_Certification_Name">'IC Earned by Title'!$B$3</definedName>
    <definedName name="Model">#REF!</definedName>
    <definedName name="OccupationalCrosswalk">#REF!</definedName>
    <definedName name="_xlnm.Print_Area" localSheetId="0">'IC Earned by Title'!$A$1:$F$411</definedName>
    <definedName name="_xlnm.Print_Titles" localSheetId="0">'IC Earned by Title'!$1:$3</definedName>
    <definedName name="RANGE1">'[4]Data I'!$A$3:$C$11</definedName>
    <definedName name="SOC">#REF!</definedName>
    <definedName name="table6">#REF!</definedName>
    <definedName name="weight">#REF!</definedName>
    <definedName name="Weights">#REF!</definedName>
    <definedName name="Year0708">'[1]2007-08'!$A$2:$E$34</definedName>
    <definedName name="Year0809">'[1]2008-09'!$A$2:$E$50</definedName>
    <definedName name="Year0910">'[1]2009-10'!$A$2:$E$107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44" i="4" l="1"/>
  <c r="M5" i="4"/>
  <c r="M8" i="4"/>
  <c r="M9" i="4"/>
  <c r="M10" i="4"/>
  <c r="M13" i="4"/>
  <c r="M16" i="4"/>
  <c r="M17" i="4"/>
  <c r="M18" i="4"/>
  <c r="M33" i="4"/>
  <c r="M34" i="4"/>
  <c r="M35" i="4"/>
  <c r="M38" i="4"/>
  <c r="M39" i="4"/>
  <c r="M40" i="4"/>
  <c r="M43" i="4"/>
  <c r="M45" i="4"/>
  <c r="M58" i="4"/>
  <c r="M59" i="4"/>
  <c r="M60" i="4"/>
  <c r="M61" i="4"/>
  <c r="M62" i="4"/>
  <c r="M63" i="4"/>
  <c r="M64" i="4"/>
  <c r="M65" i="4"/>
  <c r="M66" i="4"/>
  <c r="M67" i="4"/>
  <c r="M68" i="4"/>
  <c r="M69" i="4"/>
  <c r="M70" i="4"/>
  <c r="M71" i="4"/>
  <c r="M72" i="4"/>
  <c r="M73" i="4"/>
  <c r="M79" i="4"/>
  <c r="M87" i="4"/>
  <c r="M90" i="4"/>
  <c r="M92" i="4"/>
  <c r="M97" i="4"/>
  <c r="M99" i="4"/>
  <c r="M103" i="4"/>
  <c r="M104" i="4"/>
  <c r="M108" i="4"/>
  <c r="M110" i="4"/>
  <c r="M115" i="4"/>
  <c r="M116" i="4"/>
  <c r="M120" i="4"/>
  <c r="M121" i="4"/>
  <c r="M125" i="4"/>
  <c r="M126" i="4"/>
  <c r="M127" i="4"/>
  <c r="M128" i="4"/>
  <c r="M129" i="4"/>
  <c r="M130" i="4"/>
  <c r="M131" i="4"/>
  <c r="M133" i="4"/>
  <c r="M134" i="4"/>
  <c r="M135" i="4"/>
  <c r="M136" i="4"/>
  <c r="M137" i="4"/>
  <c r="M138" i="4"/>
  <c r="M140" i="4"/>
  <c r="M141" i="4"/>
  <c r="M145" i="4"/>
  <c r="M146" i="4"/>
  <c r="M147" i="4"/>
  <c r="M148" i="4"/>
  <c r="M150" i="4"/>
  <c r="M151" i="4"/>
  <c r="M152" i="4"/>
  <c r="M161" i="4"/>
  <c r="M162" i="4"/>
  <c r="M163" i="4"/>
  <c r="M164" i="4"/>
  <c r="M168" i="4"/>
  <c r="M169" i="4"/>
  <c r="M178" i="4"/>
  <c r="M179" i="4"/>
  <c r="M180" i="4"/>
  <c r="M181" i="4"/>
  <c r="M212" i="4"/>
  <c r="M214" i="4"/>
  <c r="M215" i="4"/>
  <c r="M218" i="4"/>
  <c r="M222" i="4"/>
  <c r="M223" i="4"/>
  <c r="M224" i="4"/>
  <c r="M225" i="4"/>
  <c r="M226" i="4"/>
  <c r="M227" i="4"/>
  <c r="M228" i="4"/>
  <c r="M230" i="4"/>
  <c r="M231" i="4"/>
  <c r="M232" i="4"/>
  <c r="M233" i="4"/>
  <c r="M235" i="4"/>
  <c r="M237" i="4"/>
  <c r="M239" i="4"/>
  <c r="M242" i="4"/>
  <c r="M243" i="4"/>
  <c r="M251" i="4"/>
  <c r="M252" i="4"/>
  <c r="M254" i="4"/>
  <c r="M255" i="4"/>
  <c r="M256" i="4"/>
  <c r="M257" i="4"/>
  <c r="M260" i="4"/>
  <c r="M261" i="4"/>
  <c r="M262" i="4"/>
  <c r="M266" i="4"/>
  <c r="M269" i="4"/>
  <c r="M270" i="4"/>
  <c r="M277" i="4"/>
  <c r="M289" i="4"/>
  <c r="M290" i="4"/>
  <c r="M291" i="4"/>
  <c r="M292" i="4"/>
  <c r="M293" i="4"/>
  <c r="M294" i="4"/>
  <c r="M295" i="4"/>
  <c r="M296" i="4"/>
  <c r="M297" i="4"/>
  <c r="M298" i="4"/>
  <c r="M299" i="4"/>
  <c r="M300" i="4"/>
  <c r="M301" i="4"/>
  <c r="M302" i="4"/>
  <c r="M303" i="4"/>
  <c r="M304" i="4"/>
  <c r="M305" i="4"/>
  <c r="M306" i="4"/>
  <c r="M307" i="4"/>
  <c r="M308" i="4"/>
  <c r="M310" i="4"/>
  <c r="M311" i="4"/>
  <c r="M312" i="4"/>
  <c r="M313" i="4"/>
  <c r="M314" i="4"/>
  <c r="M319" i="4"/>
  <c r="M320" i="4"/>
  <c r="M321" i="4"/>
  <c r="M322" i="4"/>
  <c r="M328" i="4"/>
  <c r="M338" i="4"/>
  <c r="M340" i="4"/>
  <c r="M341" i="4"/>
  <c r="M342" i="4"/>
  <c r="M343" i="4"/>
  <c r="M344" i="4"/>
  <c r="M346" i="4"/>
  <c r="M347" i="4"/>
  <c r="M348" i="4"/>
  <c r="M349" i="4"/>
  <c r="M352" i="4"/>
  <c r="M353" i="4"/>
  <c r="M354" i="4"/>
  <c r="M355" i="4"/>
  <c r="M357" i="4"/>
  <c r="M360" i="4"/>
  <c r="M361" i="4"/>
  <c r="M362" i="4"/>
  <c r="M363" i="4"/>
  <c r="M364" i="4"/>
  <c r="M370" i="4"/>
  <c r="M371" i="4"/>
  <c r="M372" i="4"/>
  <c r="M373" i="4"/>
  <c r="M374" i="4"/>
  <c r="M375" i="4"/>
  <c r="M376" i="4"/>
  <c r="M381" i="4"/>
  <c r="M383" i="4"/>
  <c r="M384" i="4"/>
  <c r="M385" i="4"/>
  <c r="M387" i="4"/>
  <c r="M390" i="4"/>
  <c r="M391" i="4"/>
  <c r="M392" i="4"/>
  <c r="M393" i="4"/>
  <c r="M394" i="4"/>
  <c r="M395" i="4"/>
  <c r="M396" i="4"/>
  <c r="M397" i="4"/>
  <c r="M398" i="4"/>
  <c r="M399" i="4"/>
  <c r="M400" i="4"/>
  <c r="M401" i="4"/>
  <c r="M402" i="4"/>
  <c r="M403" i="4"/>
  <c r="M404" i="4"/>
  <c r="M405" i="4"/>
  <c r="M406" i="4"/>
  <c r="L408" i="4"/>
  <c r="L368" i="4"/>
</calcChain>
</file>

<file path=xl/sharedStrings.xml><?xml version="1.0" encoding="utf-8"?>
<sst xmlns="http://schemas.openxmlformats.org/spreadsheetml/2006/main" count="2079" uniqueCount="829">
  <si>
    <t>Cert ID</t>
  </si>
  <si>
    <t>Industry Certification Name</t>
  </si>
  <si>
    <t>FDMQA002</t>
  </si>
  <si>
    <t>Certified Nursing Assistant (CNA)</t>
  </si>
  <si>
    <t>ADOBE012</t>
  </si>
  <si>
    <t>NRAEF002</t>
  </si>
  <si>
    <t>NCCER005</t>
  </si>
  <si>
    <t>NCCER025</t>
  </si>
  <si>
    <t>FDMQA017</t>
  </si>
  <si>
    <t>Licensed Practical Nurse (LPN)</t>
  </si>
  <si>
    <t>NCCER010</t>
  </si>
  <si>
    <t>NCCER038</t>
  </si>
  <si>
    <t>NCCER039</t>
  </si>
  <si>
    <t>COMPT001</t>
  </si>
  <si>
    <t>CompTIA A+</t>
  </si>
  <si>
    <t>NIASE007</t>
  </si>
  <si>
    <t>NIASE008</t>
  </si>
  <si>
    <t>NIASE009</t>
  </si>
  <si>
    <t>NIASE013</t>
  </si>
  <si>
    <t>COMPT006</t>
  </si>
  <si>
    <t>CompTIA Network+</t>
  </si>
  <si>
    <t>ADOBE002</t>
  </si>
  <si>
    <t>ADOBE005</t>
  </si>
  <si>
    <t>ADOBE007</t>
  </si>
  <si>
    <t>NCCER008</t>
  </si>
  <si>
    <t>NCCER013</t>
  </si>
  <si>
    <t>NCCER027</t>
  </si>
  <si>
    <t>NCCER033</t>
  </si>
  <si>
    <t>PROSO003</t>
  </si>
  <si>
    <t>NCCER061</t>
  </si>
  <si>
    <t>NCCER062</t>
  </si>
  <si>
    <t>MICRO017</t>
  </si>
  <si>
    <t>AWELD001</t>
  </si>
  <si>
    <t>Certified Welder</t>
  </si>
  <si>
    <t>ADESK002</t>
  </si>
  <si>
    <t>Autodesk Certified User - AutoCAD</t>
  </si>
  <si>
    <t>ADOBE010</t>
  </si>
  <si>
    <t>ORACL001</t>
  </si>
  <si>
    <t>NCCER040</t>
  </si>
  <si>
    <t>CISCO004</t>
  </si>
  <si>
    <t>Cisco Certified Network Associate (CCNA)</t>
  </si>
  <si>
    <t>FEDAA004</t>
  </si>
  <si>
    <t>Certified Veterinary Assistant (CVA)</t>
  </si>
  <si>
    <t>ADOBE011</t>
  </si>
  <si>
    <t>NIASE014</t>
  </si>
  <si>
    <t>CISCO003</t>
  </si>
  <si>
    <t>ADOBE003</t>
  </si>
  <si>
    <t>FEDAA011</t>
  </si>
  <si>
    <t>FAA Private Pilot</t>
  </si>
  <si>
    <t>NCCER032</t>
  </si>
  <si>
    <t>ADOBE013</t>
  </si>
  <si>
    <t>NIASE010</t>
  </si>
  <si>
    <t>National ProStart Certificate of Achievement</t>
  </si>
  <si>
    <t>NATHA002</t>
  </si>
  <si>
    <t>Certified EKG Technician (CET)</t>
  </si>
  <si>
    <t>ADESK011</t>
  </si>
  <si>
    <t>ADOBE004</t>
  </si>
  <si>
    <t>CARCH001</t>
  </si>
  <si>
    <t>Chief Architect User Certification</t>
  </si>
  <si>
    <t>CNCSI001</t>
  </si>
  <si>
    <t>COMPT009</t>
  </si>
  <si>
    <t>CompTIA Server+</t>
  </si>
  <si>
    <t>CPREC001</t>
  </si>
  <si>
    <t>FNGLA001</t>
  </si>
  <si>
    <t>Certified Horticulture Professional</t>
  </si>
  <si>
    <t>IFSEA001</t>
  </si>
  <si>
    <t>MSSCN001</t>
  </si>
  <si>
    <t>NAHUC001</t>
  </si>
  <si>
    <t>Certified Health Unit Coordinator (CHUC)</t>
  </si>
  <si>
    <t>NATHA003</t>
  </si>
  <si>
    <t>NCCER018</t>
  </si>
  <si>
    <t>NCCER081</t>
  </si>
  <si>
    <t>NCCER082</t>
  </si>
  <si>
    <t>NCCER083</t>
  </si>
  <si>
    <t>NIASE005</t>
  </si>
  <si>
    <t>NIASE011</t>
  </si>
  <si>
    <t>NIASE018</t>
  </si>
  <si>
    <t>NIASE029</t>
  </si>
  <si>
    <t>NRAEF001</t>
  </si>
  <si>
    <t>NREMT003</t>
  </si>
  <si>
    <t>SOLID001</t>
  </si>
  <si>
    <t>Certified Solidworks Associate (CSWA)</t>
  </si>
  <si>
    <t>TAFLP001</t>
  </si>
  <si>
    <t>NIASE017</t>
  </si>
  <si>
    <t>APPLE010</t>
  </si>
  <si>
    <t>FEDAA013</t>
  </si>
  <si>
    <t>Apple Certified Pro (ACP) - Logic Pro</t>
  </si>
  <si>
    <t>FAA Ground School</t>
  </si>
  <si>
    <t>AIOPB001</t>
  </si>
  <si>
    <t>Certified Bookkeeper</t>
  </si>
  <si>
    <t>FEDAA010</t>
  </si>
  <si>
    <t>FLSFM005</t>
  </si>
  <si>
    <t>Fire Fighter I</t>
  </si>
  <si>
    <t>NCCER026</t>
  </si>
  <si>
    <t>NCCER069</t>
  </si>
  <si>
    <t>ABAYC003</t>
  </si>
  <si>
    <t>ACOSM001</t>
  </si>
  <si>
    <t>Certified Survey Technician (CST)</t>
  </si>
  <si>
    <t>ADESK008</t>
  </si>
  <si>
    <t>Autodesk Certified User - Revit Architecture</t>
  </si>
  <si>
    <t>AMAMA001</t>
  </si>
  <si>
    <t>Certified Medical Assistant (CMA)</t>
  </si>
  <si>
    <t>AMEDT004</t>
  </si>
  <si>
    <t>AMEDT005</t>
  </si>
  <si>
    <t>Registered Phlebotomy Technician (RPT)</t>
  </si>
  <si>
    <t>AMSPT002</t>
  </si>
  <si>
    <t>Certified Phlebotomy Technician</t>
  </si>
  <si>
    <t>COMPT002</t>
  </si>
  <si>
    <t>CompTIA CDIA+</t>
  </si>
  <si>
    <t>COMPT005</t>
  </si>
  <si>
    <t>CompTIA Linux+</t>
  </si>
  <si>
    <t>COMPT008</t>
  </si>
  <si>
    <t>CompTIA Security+</t>
  </si>
  <si>
    <t>DANBD001</t>
  </si>
  <si>
    <t>Certified Dental Assistant (CDA)</t>
  </si>
  <si>
    <t>DIGIT001</t>
  </si>
  <si>
    <t>Emergency Medical Technician (EMT)</t>
  </si>
  <si>
    <t>Pharmacy Technician</t>
  </si>
  <si>
    <t>FEDAA002</t>
  </si>
  <si>
    <t>FEDAA007</t>
  </si>
  <si>
    <t>FAA Pilot - Instrument</t>
  </si>
  <si>
    <t>FEDCC001</t>
  </si>
  <si>
    <t>FCC General Radiotelephone Operator License (PG)</t>
  </si>
  <si>
    <t>FLDEP003</t>
  </si>
  <si>
    <t>Wastewater Treatment Plant Operator Level C</t>
  </si>
  <si>
    <t>FLDEP006</t>
  </si>
  <si>
    <t>Water Treatment Plant Operator Level C</t>
  </si>
  <si>
    <t>FNGLA003</t>
  </si>
  <si>
    <t>Certified Landscape Designer</t>
  </si>
  <si>
    <t>HVACE001</t>
  </si>
  <si>
    <t>HVACE002</t>
  </si>
  <si>
    <t>ICOPT001</t>
  </si>
  <si>
    <t>National Pharmacy Technician Certification</t>
  </si>
  <si>
    <t>Certified Medical Administrative Assistant (CMAA)</t>
  </si>
  <si>
    <t>NATHA006</t>
  </si>
  <si>
    <t>NATHA007</t>
  </si>
  <si>
    <t>NIASE002</t>
  </si>
  <si>
    <t>ASE Master Automobile Technician</t>
  </si>
  <si>
    <t>NIASE012</t>
  </si>
  <si>
    <t>NIASE016</t>
  </si>
  <si>
    <t>NIASE019</t>
  </si>
  <si>
    <t>NIASE020</t>
  </si>
  <si>
    <t>NIASE021</t>
  </si>
  <si>
    <t>NIASE023</t>
  </si>
  <si>
    <t>NIASE025</t>
  </si>
  <si>
    <t>NIASE026</t>
  </si>
  <si>
    <t>NIASE031</t>
  </si>
  <si>
    <t>NIASE033</t>
  </si>
  <si>
    <t>NIFMS001</t>
  </si>
  <si>
    <t>NIFMS008</t>
  </si>
  <si>
    <t>Foodservice Management Professional (FMP)</t>
  </si>
  <si>
    <t>NRAEF003</t>
  </si>
  <si>
    <t>NREMT001</t>
  </si>
  <si>
    <t>NRFSP001</t>
  </si>
  <si>
    <t>Certified Food Safety Manager</t>
  </si>
  <si>
    <t>PTCBD001</t>
  </si>
  <si>
    <t>NCATT001</t>
  </si>
  <si>
    <t xml:space="preserve">Aircraft Electronics Technician (AET) </t>
  </si>
  <si>
    <t>APPLE011</t>
  </si>
  <si>
    <t>Apple Certified Pro (ACP) - Motion</t>
  </si>
  <si>
    <t>NCCER034</t>
  </si>
  <si>
    <t>PROSO006</t>
  </si>
  <si>
    <t>NCCER041</t>
  </si>
  <si>
    <t>NCCER044</t>
  </si>
  <si>
    <t>NCCER045</t>
  </si>
  <si>
    <t>MICRO052</t>
  </si>
  <si>
    <t>Microsoft Certified Trainer (MCT)</t>
  </si>
  <si>
    <t>NCCER046</t>
  </si>
  <si>
    <t>NCCER047</t>
  </si>
  <si>
    <t>NCCER048</t>
  </si>
  <si>
    <t>NCCER063</t>
  </si>
  <si>
    <t>NCFCT001</t>
  </si>
  <si>
    <t>SOLID002</t>
  </si>
  <si>
    <t>Certified Solidworks Professional (CSWP)</t>
  </si>
  <si>
    <t>NCCER070</t>
  </si>
  <si>
    <t>NCCER071</t>
  </si>
  <si>
    <t>NATEX001</t>
  </si>
  <si>
    <t>Air Conditioning Service Technician</t>
  </si>
  <si>
    <t>NATEX002</t>
  </si>
  <si>
    <t>Air Conditioning Installation Specialization</t>
  </si>
  <si>
    <t>ETAIN006</t>
  </si>
  <si>
    <t>Avionics Electronics Technician</t>
  </si>
  <si>
    <t>FEDCC002</t>
  </si>
  <si>
    <t>ADESK021</t>
  </si>
  <si>
    <t>Autodesk Certified Professional - AutoCAD</t>
  </si>
  <si>
    <t>ADESK023</t>
  </si>
  <si>
    <t>Autodesk Certified Professional - AutoCAD Civil 3D</t>
  </si>
  <si>
    <t>ADESK024</t>
  </si>
  <si>
    <t>Autodesk Certified Professional - Inventor</t>
  </si>
  <si>
    <t>ADESK025</t>
  </si>
  <si>
    <t>Autodesk Certified Professional - Revit Architecture</t>
  </si>
  <si>
    <t>ISCET002</t>
  </si>
  <si>
    <t>FEDAA015</t>
  </si>
  <si>
    <t>FAA Ground Instructor - Basic</t>
  </si>
  <si>
    <t>FMAIN001</t>
  </si>
  <si>
    <t>NINSC001</t>
  </si>
  <si>
    <t>Certified LabVIEW Associate Developer (CLAD)</t>
  </si>
  <si>
    <t>NCCER084</t>
  </si>
  <si>
    <t>NCCER085</t>
  </si>
  <si>
    <t>NCCER086</t>
  </si>
  <si>
    <t>CARCH002</t>
  </si>
  <si>
    <t>Chief Architect Certified Apprentice</t>
  </si>
  <si>
    <t>AMSTL003</t>
  </si>
  <si>
    <t>MICRO069</t>
  </si>
  <si>
    <t>ACSMD002</t>
  </si>
  <si>
    <t>Certified Personal Trainer</t>
  </si>
  <si>
    <t>INTUT001</t>
  </si>
  <si>
    <t>Quickbooks Certified User</t>
  </si>
  <si>
    <t>NATHA009</t>
  </si>
  <si>
    <t>MICRO070</t>
  </si>
  <si>
    <t>MICRO071</t>
  </si>
  <si>
    <t>SOCTE004</t>
  </si>
  <si>
    <t>PRSVA001</t>
  </si>
  <si>
    <t>CERHB001</t>
  </si>
  <si>
    <t>Biotechnician Assistant</t>
  </si>
  <si>
    <t>FLFBR001</t>
  </si>
  <si>
    <t>FLENG001</t>
  </si>
  <si>
    <t>Engineering Core certification</t>
  </si>
  <si>
    <t>ADOBE018</t>
  </si>
  <si>
    <t>AVIDT001</t>
  </si>
  <si>
    <t>Avid Media Composer Certified User</t>
  </si>
  <si>
    <t>PROSO016</t>
  </si>
  <si>
    <t>Certified Internet Web (CIW) Internet Business Associate</t>
  </si>
  <si>
    <t>PROSO017</t>
  </si>
  <si>
    <t>Certified Internet Web (CIW) JavaScript Specialist</t>
  </si>
  <si>
    <t>PROSO018</t>
  </si>
  <si>
    <t>Certified Internet Web (CIW) Network Technology Associate</t>
  </si>
  <si>
    <t>PROSO020</t>
  </si>
  <si>
    <t>Certified Internet Web (CIW) Site Development Associate</t>
  </si>
  <si>
    <t>PROSO021</t>
  </si>
  <si>
    <t>PROSO022</t>
  </si>
  <si>
    <t>Certified Internet Web (CIW) Web Design Specialist</t>
  </si>
  <si>
    <t>PROSO023</t>
  </si>
  <si>
    <t>Certified Internet Web (CIW) Web Development Professional</t>
  </si>
  <si>
    <t>PROSO024</t>
  </si>
  <si>
    <t>Certified Internet Web (CIW) Web Foundations Associate</t>
  </si>
  <si>
    <t>PROSO025</t>
  </si>
  <si>
    <t>Certified Internet Web (CIW) Web Security Associate</t>
  </si>
  <si>
    <t>NATHA010</t>
  </si>
  <si>
    <t>Certified Pharmacy Technician (CPhT)</t>
  </si>
  <si>
    <t>NATEX003</t>
  </si>
  <si>
    <t>Air to Air Heat Pump Installation Technician</t>
  </si>
  <si>
    <t>Child Development Associate (CDA)</t>
  </si>
  <si>
    <t>FLADA001</t>
  </si>
  <si>
    <t>FLFBR002</t>
  </si>
  <si>
    <t>Cisco Certified Entry Network Technician (CCENT)</t>
  </si>
  <si>
    <t>Microsoft Office Specialist Master</t>
  </si>
  <si>
    <t>MSSC Certified Production Technician (CPT)</t>
  </si>
  <si>
    <t>Certified Food Protection Manager (ServSafe®)</t>
  </si>
  <si>
    <t>Emergency Medical Responder (EMR)</t>
  </si>
  <si>
    <t>Oracle Certified Associate (OCA): Database</t>
  </si>
  <si>
    <t>Certified Internet Web (CIW) E-Commerce Specialist</t>
  </si>
  <si>
    <t>Certified Internet Web (CIW) Database Design Specialist</t>
  </si>
  <si>
    <t>Mastercam Certified Programmer Mill Level 1 (CPgM1)</t>
  </si>
  <si>
    <t>Electronics System Associate (ESA)</t>
  </si>
  <si>
    <t>Broadband Premises Installer (BPI)</t>
  </si>
  <si>
    <t>FDMQA030</t>
  </si>
  <si>
    <t>AMDDA002</t>
  </si>
  <si>
    <t>Certified Apprentice Drafter - Architectural</t>
  </si>
  <si>
    <t>AMDDA003</t>
  </si>
  <si>
    <t>Certified Drafter - Architectural</t>
  </si>
  <si>
    <t>AMDDA004</t>
  </si>
  <si>
    <t>Certified Drafter - Mechanical</t>
  </si>
  <si>
    <t>AHLAE010</t>
  </si>
  <si>
    <t>Certified Front Desk Supervisor</t>
  </si>
  <si>
    <t>Florida Automobile Dealers Association (FADA) Certified Technician</t>
  </si>
  <si>
    <t>HPCPY001</t>
  </si>
  <si>
    <t>HP (Hewlett-Packard) Applied Technical Associate (HP-ATA) - Connected Devices</t>
  </si>
  <si>
    <t>CNCSI002</t>
  </si>
  <si>
    <t>Mastercam Associate Certification - Mill Design and Toolpaths</t>
  </si>
  <si>
    <t>MSSCN002</t>
  </si>
  <si>
    <t>MSSC Certified Logistics Technician (CLT)</t>
  </si>
  <si>
    <t>APPLE016</t>
  </si>
  <si>
    <t>ORACL004</t>
  </si>
  <si>
    <t>Oracle Certified Associate (OCA): Java Programmer</t>
  </si>
  <si>
    <t>ORACL005</t>
  </si>
  <si>
    <t>Oracle Certified Professional (OCP): Java Programmer</t>
  </si>
  <si>
    <t>AMDDA005</t>
  </si>
  <si>
    <t>Certified Apprentice Drafter - Mechanical</t>
  </si>
  <si>
    <t>MICRO072</t>
  </si>
  <si>
    <t>MICRO073</t>
  </si>
  <si>
    <t>MICRO074</t>
  </si>
  <si>
    <t>MICRO075</t>
  </si>
  <si>
    <t>MICRO076</t>
  </si>
  <si>
    <t>MICRO077</t>
  </si>
  <si>
    <t>MICRO078</t>
  </si>
  <si>
    <t>HVACE011</t>
  </si>
  <si>
    <t>NASME001</t>
  </si>
  <si>
    <t>NASM Certified Personal Trainer (CPT)</t>
  </si>
  <si>
    <t>Global Logistics Associate (GLA)</t>
  </si>
  <si>
    <t>Commerical Radio Operator License - Ship Radar Endorsement (Element 8)</t>
  </si>
  <si>
    <t>FLVMA002</t>
  </si>
  <si>
    <t>Microsoft Office Specialist (MOS) Bundle Certification (3 of 6)</t>
  </si>
  <si>
    <t>Microsoft Technology Associate (MTA) - Windows Development Fundamentals</t>
  </si>
  <si>
    <t>Microsoft Technology Associate (MTA) - Web Development Fundamentals</t>
  </si>
  <si>
    <t>Microsoft Technology Associate (MTA) - .Net Fundamentals</t>
  </si>
  <si>
    <t>Microsoft Technology Associate (MTA) - Software Development Fundamentals</t>
  </si>
  <si>
    <t>Microsoft Technology Associate (MTA) - Windows Server Admin Fundamentals</t>
  </si>
  <si>
    <t>Microsoft Technology Associate (MTA) - Windows OS Fundamentals</t>
  </si>
  <si>
    <t>Microsoft Technology Associate (MTA) - Security Fundamentals</t>
  </si>
  <si>
    <t>Microsoft Technology Associate (MTA) - Networking Fundamentals</t>
  </si>
  <si>
    <t>MICRO079</t>
  </si>
  <si>
    <t>Microsoft Technology Associate (MTA) - Gaming Development Fundamentals</t>
  </si>
  <si>
    <t>MICRO080</t>
  </si>
  <si>
    <t>MICRO081</t>
  </si>
  <si>
    <t>Microsoft Technology Associate (MTA) - Mobile Development Fundamentals</t>
  </si>
  <si>
    <t>MICRO083</t>
  </si>
  <si>
    <t>Microsoft Certified Solutions Associate (MCSA) - Windows 7</t>
  </si>
  <si>
    <t>MICRO084</t>
  </si>
  <si>
    <t>Microsoft Certified Solutions Associate (MCSA) - Windows 8</t>
  </si>
  <si>
    <t>MICRO086</t>
  </si>
  <si>
    <t>Microsoft Certified Solutions Associate (MCSA) - Windows Server 2012</t>
  </si>
  <si>
    <t>MICRO093</t>
  </si>
  <si>
    <t>Microsoft Certified Solutions Expert (MCSE) - Server Infrastructure</t>
  </si>
  <si>
    <t>MICRO094</t>
  </si>
  <si>
    <t>Microsoft Certified Solutions Expert (MCSE) - SharePoint</t>
  </si>
  <si>
    <t>RECFN001</t>
  </si>
  <si>
    <t>RECF Pre-Engineering Certification</t>
  </si>
  <si>
    <t>RECFN002</t>
  </si>
  <si>
    <t>RECF Robotics Certification</t>
  </si>
  <si>
    <t>Marine Electrical Certification</t>
  </si>
  <si>
    <t>Certified Patient Care Technician (CPCT)</t>
  </si>
  <si>
    <t>Certified Phlebotomy Technician (CPT)</t>
  </si>
  <si>
    <t>Microsoft Technology Associate (MTA) - Database Administration Fundamentals</t>
  </si>
  <si>
    <t>NATHA011</t>
  </si>
  <si>
    <t>Certified Electronic Health Record Specialist (CEHRS)</t>
  </si>
  <si>
    <t>MICRO082</t>
  </si>
  <si>
    <t>Microsoft Certified Solutions Associate (MCSA) - SQL Server 2012</t>
  </si>
  <si>
    <t>NCSBN002</t>
  </si>
  <si>
    <t>IHKBZ001</t>
  </si>
  <si>
    <t>CNC Production Specialist</t>
  </si>
  <si>
    <t>2013-14</t>
  </si>
  <si>
    <t>ADESK029</t>
  </si>
  <si>
    <t>Autodesk Certified Professional - 3ds Max</t>
  </si>
  <si>
    <t>ADOBE020</t>
  </si>
  <si>
    <t>ADOBE021</t>
  </si>
  <si>
    <t>Apple Certified Pro (ACP) - Final Cut Pro X Level One</t>
  </si>
  <si>
    <t>APPLE017</t>
  </si>
  <si>
    <t>Apple Certified Pro (ACP) - Final Cut Pro X Level Two</t>
  </si>
  <si>
    <t>APPLE018</t>
  </si>
  <si>
    <t>Apple Certified Pro (ACP) - Logic Pro X</t>
  </si>
  <si>
    <t>CERTI802</t>
  </si>
  <si>
    <t>IC3 Spark</t>
  </si>
  <si>
    <t>DIGIT002</t>
  </si>
  <si>
    <t>DIGIT801</t>
  </si>
  <si>
    <t>AGSPACE Certification for GIS Beginners</t>
  </si>
  <si>
    <t>911 Public Safety Telecommunicator</t>
  </si>
  <si>
    <t>FAA Aviation Maintenance Technician - General</t>
  </si>
  <si>
    <t>FAA Aviation Mechanic Technician - Airframe</t>
  </si>
  <si>
    <t>FAA Aviation Maintenance Technician - Powerplant</t>
  </si>
  <si>
    <t>HBINS002</t>
  </si>
  <si>
    <t>HVAC Excellence Employment Ready - Heat Pump</t>
  </si>
  <si>
    <t>HVAC Excellence EmploymentReady - Air Conditioning</t>
  </si>
  <si>
    <t>HVAC Excellence Employment Ready - Electrical</t>
  </si>
  <si>
    <t>IEMSR001</t>
  </si>
  <si>
    <t>Emergency Medical Responder</t>
  </si>
  <si>
    <t>Certified Food Associate (CFA)</t>
  </si>
  <si>
    <t>Microsoft Technology Associate (MTA) - HTML5 Application Developer Fundamentals</t>
  </si>
  <si>
    <t>MICRO801</t>
  </si>
  <si>
    <t>MICRO802</t>
  </si>
  <si>
    <t>NCCER Carpentry - Level 1 (Secondary)</t>
  </si>
  <si>
    <t>NCCER Construction Technology (Secondary)</t>
  </si>
  <si>
    <t>NCCER Electrical - Level 1 (Secondary)</t>
  </si>
  <si>
    <t>NCCER Electronic Systems Technician - Level 1 (Secondary)</t>
  </si>
  <si>
    <t>NCCER HVAC - Level 1 (Secondary)</t>
  </si>
  <si>
    <t>NCCER Masonry - Level 1 (Secondary)</t>
  </si>
  <si>
    <t>NCCER Plumbing - Level 1 (Secondary)</t>
  </si>
  <si>
    <t>NCCER Project Management (Secondary)</t>
  </si>
  <si>
    <t>NCCER Carpentry - Level 2 (Secondary)</t>
  </si>
  <si>
    <t>NCCER Carpentry - Level 3 (Secondary)</t>
  </si>
  <si>
    <t>NCCER Carpentry - Level 4 (Secondary)</t>
  </si>
  <si>
    <t>NCCER Electrical - Level 2 (Secondary)</t>
  </si>
  <si>
    <t>NCCER Electrical - Level 3 (Secondary)</t>
  </si>
  <si>
    <t>NCCER Electrical - Level 4 (Secondary)</t>
  </si>
  <si>
    <t>NCCER Electronic Systems Technician - Level 2 (Secondary)</t>
  </si>
  <si>
    <t>NCCER Masonry - Level 2 (Secondary)</t>
  </si>
  <si>
    <t>NCCER Masonry - Level 3 (Secondary)</t>
  </si>
  <si>
    <t>NCCER Painting - Level 1 (Secondary)</t>
  </si>
  <si>
    <t>NCCER Painting - Level 2 (Secondary)</t>
  </si>
  <si>
    <t>NCCER Painting - Level 3 (Secondary)</t>
  </si>
  <si>
    <t>NCCER Welding - Level 1 (Secondary)</t>
  </si>
  <si>
    <t>NCCER Welding - Level 2 (Secondary)</t>
  </si>
  <si>
    <t>NCCER Welding - Level 3 (Secondary)</t>
  </si>
  <si>
    <t>NCCER Plumbing - Level 2 (Secondary)</t>
  </si>
  <si>
    <t>NCCER Plumbing - Level 3 (Secondary)</t>
  </si>
  <si>
    <t>NCCER Plumbing - Level 4 (Secondary)</t>
  </si>
  <si>
    <t>NCCER HVAC - Level 2 (Secondary)</t>
  </si>
  <si>
    <t>NCCER HVAC - Level 3 (Secondary)</t>
  </si>
  <si>
    <t>NCCER HVAC - Level 4 (Secondary)</t>
  </si>
  <si>
    <t>National Licensed Practical Nurse (NCLEX-PN)</t>
  </si>
  <si>
    <t>NIASE076</t>
  </si>
  <si>
    <t>NIMS Machining Level I - CNC Milling: Programming Setup &amp; Operations</t>
  </si>
  <si>
    <t>NIMS Machining Level I - Turning Operations: Turning Between Centers</t>
  </si>
  <si>
    <t>PROSO801</t>
  </si>
  <si>
    <t>ICT – Database Essentials</t>
  </si>
  <si>
    <t>PROSO802</t>
  </si>
  <si>
    <t>ICT – Gaming Essentials</t>
  </si>
  <si>
    <t>PROSO803</t>
  </si>
  <si>
    <t>ICT – Multimedia Essentials</t>
  </si>
  <si>
    <t>PROSO804</t>
  </si>
  <si>
    <t>ICT – Programming &amp; Logic Essentials</t>
  </si>
  <si>
    <t>PROSO805</t>
  </si>
  <si>
    <t>ICT – Web Design Essentials</t>
  </si>
  <si>
    <t>SOLID003</t>
  </si>
  <si>
    <t>Certified Solidworks Associate-Academic (CSWA-Academic)</t>
  </si>
  <si>
    <t>Accredited Legal Professional (ALP)</t>
  </si>
  <si>
    <t>TBOOM001</t>
  </si>
  <si>
    <t>TBOOM002</t>
  </si>
  <si>
    <t>Toon Boom Certified Associate (Animate Pro)</t>
  </si>
  <si>
    <t>TBOOM003</t>
  </si>
  <si>
    <t>Toon Boom Certified Associate (Storyboard Pro)</t>
  </si>
  <si>
    <t>Adobe Certified Associate (ACA) - Dreamweaver</t>
  </si>
  <si>
    <t>Adobe Certified Associate (ACA) - Photoshop</t>
  </si>
  <si>
    <t>Adobe Certified Associate (ACA) - Premiere Pro</t>
  </si>
  <si>
    <t>Adobe Certified Associate (ACA) - Illustrator</t>
  </si>
  <si>
    <t>Adobe Certified Associate (ACA) - InDesign</t>
  </si>
  <si>
    <t>ADOBE022</t>
  </si>
  <si>
    <t>STARS GIS Technician</t>
  </si>
  <si>
    <t>SPACE Geospatial Certification</t>
  </si>
  <si>
    <t>FLFBR003</t>
  </si>
  <si>
    <t>FLFBR004</t>
  </si>
  <si>
    <t>FLFBR005</t>
  </si>
  <si>
    <t>GRBCI002</t>
  </si>
  <si>
    <t>LEED Green Associate</t>
  </si>
  <si>
    <t>NACFS001</t>
  </si>
  <si>
    <t>Modeling &amp; Simulation (M&amp;S) Certification</t>
  </si>
  <si>
    <t>NIFMS013</t>
  </si>
  <si>
    <t>NIMS Machining Level I - Drill Press Skills I</t>
  </si>
  <si>
    <t>PROSO027</t>
  </si>
  <si>
    <t>Certified Internet Web (CIW) Advanced HTML5 &amp; CSS3 Specialist</t>
  </si>
  <si>
    <t>Graduate - Certified Appliance Professional (GCAP)</t>
  </si>
  <si>
    <t>USINS001</t>
  </si>
  <si>
    <t>2014-15</t>
  </si>
  <si>
    <t>Autodesk Certified User - Inventor</t>
  </si>
  <si>
    <t>ADOBE801</t>
  </si>
  <si>
    <t>APPLE020</t>
  </si>
  <si>
    <t>Apple Certified Pro (ACP) - Final Cut Pro X</t>
  </si>
  <si>
    <t>CERTI803</t>
  </si>
  <si>
    <t>IC3 - Computing Fundamentals</t>
  </si>
  <si>
    <t>CERTI804</t>
  </si>
  <si>
    <t>IC3 - Key Applications</t>
  </si>
  <si>
    <t>CERTI805</t>
  </si>
  <si>
    <t>IC3 - Living Online</t>
  </si>
  <si>
    <t>Microsoft Office Specialist: Excel</t>
  </si>
  <si>
    <t>Microsoft Office Specialist: Word</t>
  </si>
  <si>
    <t>NCCER Industrial Maintenance Mechanic - Level 1 (Secondary)</t>
  </si>
  <si>
    <t>NCCER Industrial Maintenance Mechanic - Level 2 (Secondary)</t>
  </si>
  <si>
    <t>NCCER Industrial Maintenance Mechanic - Level 3 (Secondary)</t>
  </si>
  <si>
    <t>2015-16</t>
  </si>
  <si>
    <t>CAPE INDUSTRY CERTIFICATION FUNDING LIST AND MIDDLE SCHOOL STEM INDUSTRY CERTIFICATIONS TOTAL</t>
  </si>
  <si>
    <t>ADESK030</t>
  </si>
  <si>
    <t>Adobe Certified Expert (ACE) - After Effects</t>
  </si>
  <si>
    <t>Adobe Certified Expert (ACE) - Illustrator</t>
  </si>
  <si>
    <t>Adobe Certified Expert (ACE) - InDesign</t>
  </si>
  <si>
    <t>Adobe Certified Expert (ACE) - Photoshop</t>
  </si>
  <si>
    <t>Adobe Certified Expert (ACE) - Premiere Pro</t>
  </si>
  <si>
    <t>Adobe Certified Associate (ACA) - Flash/Animate</t>
  </si>
  <si>
    <t>Adobe Certified Expert (ACE) - Acrobat</t>
  </si>
  <si>
    <t>Adobe Certified Associate (ACA) - Photoshop (Creative Cloud 2015 or later)</t>
  </si>
  <si>
    <t>ESRIC001</t>
  </si>
  <si>
    <t>ArcGIS Desktop Entry</t>
  </si>
  <si>
    <t>FLAQA001</t>
  </si>
  <si>
    <t>Aquaculture Technician</t>
  </si>
  <si>
    <t>FLFBR006</t>
  </si>
  <si>
    <t>MICRO102</t>
  </si>
  <si>
    <t>Microsoft Technology Associate (MTA) - Mobility and Devices Fundamentals</t>
  </si>
  <si>
    <t>NIFMS014</t>
  </si>
  <si>
    <t>NIMS Machining Level I - CNC Milling: Operations</t>
  </si>
  <si>
    <t>NIFMS017</t>
  </si>
  <si>
    <t>NIMS Machining Level I - Manual Milling Skills I</t>
  </si>
  <si>
    <t>SOLID004</t>
  </si>
  <si>
    <t>USINS002</t>
  </si>
  <si>
    <t>2016-17</t>
  </si>
  <si>
    <r>
      <t>CAPE DIGITAL TOOL CERTIFICATES TOTAL</t>
    </r>
    <r>
      <rPr>
        <b/>
        <vertAlign val="superscript"/>
        <sz val="10"/>
        <rFont val="Arial"/>
        <family val="2"/>
      </rPr>
      <t>2</t>
    </r>
  </si>
  <si>
    <r>
      <t>CAPE INDUSTRY CERTIFICATIONS AND CAPE ACCELERATION INDUSTRY CERTIFICATIONS TOTAL</t>
    </r>
    <r>
      <rPr>
        <b/>
        <vertAlign val="superscript"/>
        <sz val="10"/>
        <rFont val="Arial"/>
        <family val="2"/>
      </rPr>
      <t>1</t>
    </r>
  </si>
  <si>
    <t>2017-18</t>
  </si>
  <si>
    <t>FLFBR007</t>
  </si>
  <si>
    <t>FLFBR008</t>
  </si>
  <si>
    <t>Agriculture Associate Certification</t>
  </si>
  <si>
    <t>Forestry Specialist Certification</t>
  </si>
  <si>
    <t>Precision Sheetmetal Operator - Level I</t>
  </si>
  <si>
    <t>ASE Medium/Heavy Truck Technician: Brake</t>
  </si>
  <si>
    <t>Certified Internet Web (CIW) Web Design</t>
  </si>
  <si>
    <t>2018-19</t>
  </si>
  <si>
    <t>ADESK031</t>
  </si>
  <si>
    <t>Autodesk Certified User - 3ds Max</t>
  </si>
  <si>
    <t>COMPT016</t>
  </si>
  <si>
    <t>CompTIA Cybersecurity Analyst (CySA+)</t>
  </si>
  <si>
    <t>DIGIT802</t>
  </si>
  <si>
    <t xml:space="preserve">Rapid Prototyping &amp; 3D Design Beginner </t>
  </si>
  <si>
    <t>FABLE801</t>
  </si>
  <si>
    <t>Animation-ish</t>
  </si>
  <si>
    <t>Agritechnology Specialist Certification</t>
  </si>
  <si>
    <t>Agricultural Biotechnology Specialist Certification</t>
  </si>
  <si>
    <t>Agricultural Communications Specialist Certification</t>
  </si>
  <si>
    <t>Agricultural Mechanics Specialist Certification</t>
  </si>
  <si>
    <t>Animal Science Specialist Certification</t>
  </si>
  <si>
    <t>Agricultural Unmanned Aircraft Systems Specialist Certification</t>
  </si>
  <si>
    <t>FLFBR009</t>
  </si>
  <si>
    <t>Agriculture Systems Associate Certification</t>
  </si>
  <si>
    <t>FLFBR010</t>
  </si>
  <si>
    <t>Natural Resources Specialist Certification</t>
  </si>
  <si>
    <t>MICRO103</t>
  </si>
  <si>
    <t>Microsoft Technology Associate (MTA) - Introduction to Programming Using Block-Based Languages</t>
  </si>
  <si>
    <t>MICRO104</t>
  </si>
  <si>
    <t>Microsoft Technology Associate (MTA) - Introduction to Programming Using JavaScript</t>
  </si>
  <si>
    <t>MICRO105</t>
  </si>
  <si>
    <t>Microsoft Technology Associate (MTA) - Introduction to Programming Using HTML and CSS</t>
  </si>
  <si>
    <t>MICRO106</t>
  </si>
  <si>
    <t>Microsoft Certified Solutions Associate (MCSA) - Windows Server 2016</t>
  </si>
  <si>
    <t>NCATT003</t>
  </si>
  <si>
    <t>Aerospace / Aircraft Assembly (AAA)</t>
  </si>
  <si>
    <t>ASE Automobile/Light Truck Technician: Automatic Transmission/Transaxle (A2)</t>
  </si>
  <si>
    <t>ASE Automobile/Light Truck Technician: Brakes (A5)</t>
  </si>
  <si>
    <t>ASE Automobile/Light Truck Technician: Electrical/Electronic Systems (A6)</t>
  </si>
  <si>
    <t>ASE Automobile/Light Truck Technician: Engine Performance (A8)</t>
  </si>
  <si>
    <t>ASE Automobile/Light Truck Technician: Engine Repair (A1)</t>
  </si>
  <si>
    <t>ASE Automobile/Light Truck Technician: Heating and Air Conditioning (A7)</t>
  </si>
  <si>
    <t>ASE Automobile/Light Truck Technician: Manual Drive Train and Axles (A3)</t>
  </si>
  <si>
    <t>ASE Automobile/Light Truck Technician: Suspension and Steering (A4)</t>
  </si>
  <si>
    <t>ASE Collision Repair and Refinishing Technician: Mechanical and Electrical Components (B5)</t>
  </si>
  <si>
    <t>ASE Medium/Heavy Truck Technician: Diesel Engines (T2)</t>
  </si>
  <si>
    <t>ASE Medium/Heavy Truck Technician: Drive Train (T3)</t>
  </si>
  <si>
    <t>ASE Medium/Heavy Truck Technician: Electrical/Electronic Systems (T6)</t>
  </si>
  <si>
    <t>ASE Collision Repair and Refinishing Technician: Painting and Refinishing (B2)</t>
  </si>
  <si>
    <t>ASE Medium/Heavy Truck Technician: Suspension and Steering (T5)</t>
  </si>
  <si>
    <t>ASE Auto Maintenance and Light Repair (G1)</t>
  </si>
  <si>
    <t>NIASE077</t>
  </si>
  <si>
    <t>ASE Entry-level - Auto: Automatic Transmission/Transaxle (AT)</t>
  </si>
  <si>
    <t>NIASE078</t>
  </si>
  <si>
    <t>ASE Entry-level - Auto: Automobile Service Technology (AS)</t>
  </si>
  <si>
    <t>NIASE079</t>
  </si>
  <si>
    <t>ASE Entry-level - Auto: Brakes (BR)</t>
  </si>
  <si>
    <t>NIASE080</t>
  </si>
  <si>
    <t>ASE Entry-level - Auto: Electrical/Electronic Systems (EE)</t>
  </si>
  <si>
    <t>NIASE081</t>
  </si>
  <si>
    <t>ASE Entry-level - Auto: Engine Performance (EP)</t>
  </si>
  <si>
    <t>NIASE082</t>
  </si>
  <si>
    <t>ASE Entry-level - Auto: Engine Repair (ER)</t>
  </si>
  <si>
    <t>NIASE083</t>
  </si>
  <si>
    <t>ASE Entry-level - Auto: Heating and Air Conditioning (AC)</t>
  </si>
  <si>
    <t>NIASE084</t>
  </si>
  <si>
    <t>ASE Entry-level - Auto: Manual Drive Train and Axles (MD)</t>
  </si>
  <si>
    <t>NIASE085</t>
  </si>
  <si>
    <t>ASE Entry-level - Auto: Suspension and Steering (SS)</t>
  </si>
  <si>
    <t>NIASE086</t>
  </si>
  <si>
    <t>ASE Entry-level - Collision: Mechanical and Electrical (ME)</t>
  </si>
  <si>
    <t>NIASE087</t>
  </si>
  <si>
    <t>ASE Entry-level - Collision: Non-structural Analysis and Damage Repair (NS)</t>
  </si>
  <si>
    <t>NIASE088</t>
  </si>
  <si>
    <t>ASE Entry-level - Collision: Painting and Refinishing (PR)</t>
  </si>
  <si>
    <t>NIASE089</t>
  </si>
  <si>
    <t>ASE Entry-level - Collision: Structural Analysis and Damage Repair (SR)</t>
  </si>
  <si>
    <t>NIASE090</t>
  </si>
  <si>
    <t>ASE Entry-level - Truck: Brakes (TB)</t>
  </si>
  <si>
    <t>NIASE092</t>
  </si>
  <si>
    <t>ASE Entry-level - Truck: Electrical/Electronic Systems (TE)</t>
  </si>
  <si>
    <t>NIASE093</t>
  </si>
  <si>
    <t>ASE Entry-level - Truck: Steering &amp; Suspension (TS)</t>
  </si>
  <si>
    <t>PROSO806</t>
  </si>
  <si>
    <t xml:space="preserve">ICT - Communications Essentials </t>
  </si>
  <si>
    <t>PROSO807</t>
  </si>
  <si>
    <t xml:space="preserve">ICT - Computing Essentials </t>
  </si>
  <si>
    <t>PROSO808</t>
  </si>
  <si>
    <t xml:space="preserve">ICT - Cybersecurity Essentials </t>
  </si>
  <si>
    <t>PROSO809</t>
  </si>
  <si>
    <t xml:space="preserve">ICT - Spreadsheet Essentials </t>
  </si>
  <si>
    <t>PROSO810</t>
  </si>
  <si>
    <t xml:space="preserve">ICT - Word Processing Essentials </t>
  </si>
  <si>
    <t>Toon Boom Certified Associate (Harmony Premium)</t>
  </si>
  <si>
    <t>TBOOM004</t>
  </si>
  <si>
    <t>Toon Boom Certified Associate (Harmony Advanced)</t>
  </si>
  <si>
    <t>ADESK032</t>
  </si>
  <si>
    <t>Autodesk Certified User - Fusion 360</t>
  </si>
  <si>
    <t>AWELD003</t>
  </si>
  <si>
    <t>AWS Certified Welder - FCAW Plate</t>
  </si>
  <si>
    <t>AWELD004</t>
  </si>
  <si>
    <t>AWS Certified Welder - GMAW Plate</t>
  </si>
  <si>
    <t>AWELD011</t>
  </si>
  <si>
    <t>AWS Certified Welder - SMAW Pipe</t>
  </si>
  <si>
    <t>AWELD012</t>
  </si>
  <si>
    <t>AWS Certified Welder - SMAW Plate</t>
  </si>
  <si>
    <t>COMPT018</t>
  </si>
  <si>
    <t>ICOEC006</t>
  </si>
  <si>
    <t>EC-Council Ethical Hacker Associate</t>
  </si>
  <si>
    <t>MICRO112</t>
  </si>
  <si>
    <t>Microsoft Technology Associate (MTA) - Introduction to Programming Using Python</t>
  </si>
  <si>
    <t>MICRO113</t>
  </si>
  <si>
    <t>Microsoft Technology Associate (MTA) - Cloud Fundamentals</t>
  </si>
  <si>
    <t>MICRO114</t>
  </si>
  <si>
    <t>Microsoft Technology Associate (MTA) - Introduction to Programming Using Java</t>
  </si>
  <si>
    <t>MICRO115</t>
  </si>
  <si>
    <t>Microsoft Technology Associate (MTA) - Windows Server Administration Fundamentals</t>
  </si>
  <si>
    <t>PRODL801</t>
  </si>
  <si>
    <t>Coding in Minecraft</t>
  </si>
  <si>
    <t>PROSO811</t>
  </si>
  <si>
    <t>ICT - Fundamentals</t>
  </si>
  <si>
    <t>ASE Automobile Service Consultant (C1)</t>
  </si>
  <si>
    <t>ASE Medium/Heavy Truck Technician: Heating, Ventilation, and A/C (HVAC) (T7)</t>
  </si>
  <si>
    <t>NIASE091</t>
  </si>
  <si>
    <t>ASE Entry-level - Truck: Diesel Engines (DE)</t>
  </si>
  <si>
    <t>ACFED006</t>
  </si>
  <si>
    <t>ADOBE023</t>
  </si>
  <si>
    <t>ADOBE024</t>
  </si>
  <si>
    <t>ADOBE025</t>
  </si>
  <si>
    <t>AMMSA001</t>
  </si>
  <si>
    <t>Food Safety and Science Certification</t>
  </si>
  <si>
    <t>CERTI806</t>
  </si>
  <si>
    <t>IC3 Digital Literacy Level 1</t>
  </si>
  <si>
    <t>CompTIA IT Fundamentals</t>
  </si>
  <si>
    <t>DUCKS001</t>
  </si>
  <si>
    <t>Ecology Conservation and Management Certification</t>
  </si>
  <si>
    <t>HBI Pre-Apprenticeship Certificate Training (PACT), Building Construction Technology</t>
  </si>
  <si>
    <t>HBINS003</t>
  </si>
  <si>
    <t>HBINS004</t>
  </si>
  <si>
    <t>HBINS005</t>
  </si>
  <si>
    <t>HBINS006</t>
  </si>
  <si>
    <t>ISOGR801</t>
  </si>
  <si>
    <t>TOSA®DigComp</t>
  </si>
  <si>
    <t>MICRO803</t>
  </si>
  <si>
    <t>ASE Collision Repair and Refinishing Technician: Non-structural Analysis and Damage Repair (B3)</t>
  </si>
  <si>
    <t>ASE Damage Analysis and Estimating Certification (B6)</t>
  </si>
  <si>
    <t>ASE Medium/Heavy Truck Technician: Gasoline Engines (T1)</t>
  </si>
  <si>
    <t>ASE Medium/Heavy Truck Technician: Preventive Maintenance Inspection (PMI) (T8)</t>
  </si>
  <si>
    <t>NIASE094</t>
  </si>
  <si>
    <t>PROSO030</t>
  </si>
  <si>
    <t>PROSO031</t>
  </si>
  <si>
    <t>PROSO032</t>
  </si>
  <si>
    <t>PROSO812</t>
  </si>
  <si>
    <t>ICT Digital Citizenship and Ethics</t>
  </si>
  <si>
    <t>UNITY001</t>
  </si>
  <si>
    <t>UNITY002</t>
  </si>
  <si>
    <t>Small UAS (sUAS) Safety Certification: Level 1</t>
  </si>
  <si>
    <t>Visual Line of Sight System Operator (VSO) Ground</t>
  </si>
  <si>
    <t>2019-20</t>
  </si>
  <si>
    <t>2020-21</t>
  </si>
  <si>
    <t>Certified Fundamentals Cook </t>
  </si>
  <si>
    <t>Autodesk Certified User - Maya </t>
  </si>
  <si>
    <t>Registered Medical Assistant (RMA) </t>
  </si>
  <si>
    <t>HBI Pre-Apprenticeship Certificate Training (PACT), Carpentry </t>
  </si>
  <si>
    <t>HBI Pre-Apprenticeship Certificate Training (PACT), Core </t>
  </si>
  <si>
    <t>HBI Pre-Apprenticeship Certificate Training (PACT), Core Green </t>
  </si>
  <si>
    <t>HBI Pre-Apprenticeship Certificate Training (PACT), Electrical </t>
  </si>
  <si>
    <t>Microsoft Office Specialist: Microsoft Office PowerPoint</t>
  </si>
  <si>
    <t>Certified Clinical Medical Assistant (CCMA) </t>
  </si>
  <si>
    <t>National Certified ECG Technician (NCET) </t>
  </si>
  <si>
    <t>ASE Entry-level - Truck: Inspection, Maintenance, and Minor Repair (IM) </t>
  </si>
  <si>
    <t>Certified Internet Web (CIW) Data Analyst Specialist </t>
  </si>
  <si>
    <t>Certified Internet Web (CIW) Social Media Strategist </t>
  </si>
  <si>
    <t>Certified Internet Web (CIW) User Interface Designer </t>
  </si>
  <si>
    <t>Certified Solidworks Professional - Academic (CSWP-Academic) </t>
  </si>
  <si>
    <t>Unity Certified Associate </t>
  </si>
  <si>
    <t>Unity Certified User: Programmer </t>
  </si>
  <si>
    <t>n/a</t>
  </si>
  <si>
    <t>*</t>
  </si>
  <si>
    <t>Source: Florida Department of Education, EIS Final Survey 5 (Report F71082)</t>
  </si>
  <si>
    <t>Blank cells shaded in gray denote that the certification was not available on the CAPE Industry Certification Funding List during that year.</t>
  </si>
  <si>
    <t>n/a denotes that no certifications were earned in that year.</t>
  </si>
  <si>
    <t>Industry certifications may be earned by students enrolled in grades 6-12.</t>
  </si>
  <si>
    <t xml:space="preserve">CAPE Digital Tool Certificates may be earned by students enrolled in grades K-8.
</t>
  </si>
  <si>
    <t xml:space="preserve">* To provide meaningful results and to protect the privacy of individual students, data are displayed only when the total number of students in a group is at least 10 and when the performance of individuals would not be disclosed. Data for groups less than 10 are displayed with an asterisk (*). </t>
  </si>
  <si>
    <t>2021-22</t>
  </si>
  <si>
    <t>ISOGR802</t>
  </si>
  <si>
    <t>ISOGR803</t>
  </si>
  <si>
    <t>ISOGR804</t>
  </si>
  <si>
    <t>ISOGR805</t>
  </si>
  <si>
    <t>KNOWL801</t>
  </si>
  <si>
    <t>TOSA® CyberCitizen</t>
  </si>
  <si>
    <t>TOSA® Google Docs</t>
  </si>
  <si>
    <t>TOSA® Google Sheets</t>
  </si>
  <si>
    <t>TOSA® Google Slides</t>
  </si>
  <si>
    <t>Python Coding Apprentice (PCA)</t>
  </si>
  <si>
    <t>APPLE021</t>
  </si>
  <si>
    <t>Apple App Development with Swift Certification Level 1</t>
  </si>
  <si>
    <t>CISCO026</t>
  </si>
  <si>
    <t>COMPT007</t>
  </si>
  <si>
    <t>CompTIA Project+</t>
  </si>
  <si>
    <t>ELANC001</t>
  </si>
  <si>
    <t>Fundamentals of Animal Science Certification</t>
  </si>
  <si>
    <t>ETAIN008</t>
  </si>
  <si>
    <t>Associate Certified Electronics Technician (CETa)</t>
  </si>
  <si>
    <t>INTUT002</t>
  </si>
  <si>
    <t>INTUT003</t>
  </si>
  <si>
    <t>Entrepreneurship &amp; Small Business</t>
  </si>
  <si>
    <t>Master Entrepreneurship Certification</t>
  </si>
  <si>
    <t>KNOWL001</t>
  </si>
  <si>
    <t>KNOWL002</t>
  </si>
  <si>
    <t>LINPI001</t>
  </si>
  <si>
    <t>Python Coding Specialist</t>
  </si>
  <si>
    <t>WordPress Certified Editor</t>
  </si>
  <si>
    <t>Linux Essentials 010</t>
  </si>
  <si>
    <t>MICRO123</t>
  </si>
  <si>
    <t>MICRO125</t>
  </si>
  <si>
    <t>Microsoft 365 Certified: Fundamentals</t>
  </si>
  <si>
    <t>Microsoft Certified: Azure Data Fundamentals</t>
  </si>
  <si>
    <t>NCFCT003</t>
  </si>
  <si>
    <t>NCFCT007</t>
  </si>
  <si>
    <t>National Certified Phlebotomy Technician</t>
  </si>
  <si>
    <t>National Certified Medical Office Assistant (NCMOA)</t>
  </si>
  <si>
    <t>NIFMS002</t>
  </si>
  <si>
    <t>NIFMS010</t>
  </si>
  <si>
    <t>NIMS Machining Level I - Turning Operations: Turning Chucking Skills</t>
  </si>
  <si>
    <t>NIMS Machining Level I - CNC Turning: Programming Setup &amp; Operations</t>
  </si>
  <si>
    <t>NRFSP002</t>
  </si>
  <si>
    <t>HACCP Certification</t>
  </si>
  <si>
    <t>OEDGP001</t>
  </si>
  <si>
    <t>PCAP – Certified Associate in Python Programming</t>
  </si>
  <si>
    <t>PRMIN004</t>
  </si>
  <si>
    <t>PMI Project Management Ready</t>
  </si>
  <si>
    <t>UNITY003</t>
  </si>
  <si>
    <t>UNITY004</t>
  </si>
  <si>
    <t>Unity Certified User: Artist</t>
  </si>
  <si>
    <t>Unity Certified User: VR Developer</t>
  </si>
  <si>
    <t>DIGIT803</t>
  </si>
  <si>
    <t>GIS Essentials Certification</t>
  </si>
  <si>
    <t>FABLE802</t>
  </si>
  <si>
    <t>FabMaker Studio Certification</t>
  </si>
  <si>
    <t xml:space="preserve">Adobe Certified Professional in Video Design (Requires Premiere Pro and After Effects or Photoshop) </t>
  </si>
  <si>
    <t xml:space="preserve">Adobe Certified Professional in Visual Design (Requires Photoshop and Illustrator or InDesign) </t>
  </si>
  <si>
    <t xml:space="preserve">Adobe Certified Professional in Web Design (Requires Dreamweaver and Animate or Photoshop) </t>
  </si>
  <si>
    <t>2022-23</t>
  </si>
  <si>
    <t>ADESK033</t>
  </si>
  <si>
    <t>Autodesk Certified Associate in CAD for Mechanical Design</t>
  </si>
  <si>
    <t>APPLE022</t>
  </si>
  <si>
    <t>Apple App Development with Swift Associate</t>
  </si>
  <si>
    <t>CERTI003</t>
  </si>
  <si>
    <t>Information Technology Specialist (ITS) - Databases</t>
  </si>
  <si>
    <t>CERTI004</t>
  </si>
  <si>
    <t>Information Technology Specialist (ITS) – Software Development</t>
  </si>
  <si>
    <t>CERTI006</t>
  </si>
  <si>
    <t>Information Technology Specialist (ITS) – Network Security</t>
  </si>
  <si>
    <t>CERTI007</t>
  </si>
  <si>
    <t>Information Technology Specialist (ITS) - Networking</t>
  </si>
  <si>
    <t>CERTI008</t>
  </si>
  <si>
    <t>Information Technology Specialist (ITS) - HTML5 Application Development</t>
  </si>
  <si>
    <t>CERTI009</t>
  </si>
  <si>
    <t>Information Technology Specialist (ITS) - Device Configuration and Management</t>
  </si>
  <si>
    <t>CERTI010</t>
  </si>
  <si>
    <t>Information Technology Specialist (ITS) - JavaScript</t>
  </si>
  <si>
    <t>CERTI011</t>
  </si>
  <si>
    <t>Information Technology Specialist (ITS) - HTML and CSS</t>
  </si>
  <si>
    <t>CERTI012</t>
  </si>
  <si>
    <t>Information Technology Specialist (ITS) - Python</t>
  </si>
  <si>
    <t>CERTI013</t>
  </si>
  <si>
    <t>Information Technology Specialist (ITS) - Java</t>
  </si>
  <si>
    <t>CERTI014</t>
  </si>
  <si>
    <t>Information Technology Specialist (ITS) - Cloud Computing</t>
  </si>
  <si>
    <t>CERTI015</t>
  </si>
  <si>
    <t>Information Technology Specialist (ITS) – Cybersecurity</t>
  </si>
  <si>
    <t>COMPT020</t>
  </si>
  <si>
    <t>CompTIA Cloud Essentials+</t>
  </si>
  <si>
    <t>CERTI807</t>
  </si>
  <si>
    <t>IC3 Digital Literacy Level 2</t>
  </si>
  <si>
    <t>CERTI808</t>
  </si>
  <si>
    <t>IC3 Digital Literacy Level 3</t>
  </si>
  <si>
    <t>FLDEP007</t>
  </si>
  <si>
    <t>Water Treatment Plant Operator Level D</t>
  </si>
  <si>
    <t>FLDOE004</t>
  </si>
  <si>
    <t>Florida Teacher Certification Examinations (FTCE) - Professional Education Test</t>
  </si>
  <si>
    <t>ICOEC005</t>
  </si>
  <si>
    <t>EC-Council Cyber Forensics Associate</t>
  </si>
  <si>
    <t>INTUT004</t>
  </si>
  <si>
    <t>Intuit Certified Bookkeeping Professional</t>
  </si>
  <si>
    <t>MICRO124</t>
  </si>
  <si>
    <t>Microsoft Certified: Azure AI Fundamentals</t>
  </si>
  <si>
    <t>MICRO126</t>
  </si>
  <si>
    <t>Microsoft Certified: Azure Fundamentals</t>
  </si>
  <si>
    <t>MICRO131</t>
  </si>
  <si>
    <t>Microsoft Certified: Microsoft Security, Compliance and Identity Fundamentals</t>
  </si>
  <si>
    <t>NIFMS019</t>
  </si>
  <si>
    <t>NIMS Machining Level II - CNC Milling Skills II</t>
  </si>
  <si>
    <t>PROSO033</t>
  </si>
  <si>
    <t>Certified Internet Web (CIW) Multimedia Specialist</t>
  </si>
  <si>
    <t>2023-24</t>
  </si>
  <si>
    <t>CERTI016</t>
  </si>
  <si>
    <t>CERTI017</t>
  </si>
  <si>
    <t>CERTI018</t>
  </si>
  <si>
    <t>Information Technology Specialist (ITS) – Artificial Intelligence</t>
  </si>
  <si>
    <t>Information Technology Specialist (ITS) – Computational Thinking</t>
  </si>
  <si>
    <t>Information Technology Specialist (ITS) – Data Analytics</t>
  </si>
  <si>
    <t>YAMAH001</t>
  </si>
  <si>
    <t>YAMAH002</t>
  </si>
  <si>
    <t>YAMAH003</t>
  </si>
  <si>
    <t>PROSO813</t>
  </si>
  <si>
    <t>Yamaha Marine Maintenance Certification: Inline</t>
  </si>
  <si>
    <t>Yamaha Marine Maintenance Certification: Mid-Range</t>
  </si>
  <si>
    <t>Yamaha Marine Maintenance Certification: Portable</t>
  </si>
  <si>
    <t xml:space="preserve">ICT Introduction to Artificial Intelligence (AI) </t>
  </si>
  <si>
    <t>KNOWL003</t>
  </si>
  <si>
    <t>KNOWL004</t>
  </si>
  <si>
    <t>KNOWL006</t>
  </si>
  <si>
    <t>KNOWL008</t>
  </si>
  <si>
    <t>KNOWL009</t>
  </si>
  <si>
    <t>KNOWL011</t>
  </si>
  <si>
    <t>KNOWL012</t>
  </si>
  <si>
    <t>KNOWL014</t>
  </si>
  <si>
    <t>HTML/CSS Coding Specialist</t>
  </si>
  <si>
    <t>JavaScript Coding Specialist</t>
  </si>
  <si>
    <t>C# Coding Apprentice</t>
  </si>
  <si>
    <t>PHP Coding Specialist</t>
  </si>
  <si>
    <t>SQL Coding Specialist</t>
  </si>
  <si>
    <t>WordPress Elementor Specialist</t>
  </si>
  <si>
    <t>WordPress WooCommerce Specialist</t>
  </si>
  <si>
    <t>WordPress Certified Developer</t>
  </si>
  <si>
    <t>ISOGR005</t>
  </si>
  <si>
    <t>ISOGR006</t>
  </si>
  <si>
    <t>TOSA® WordPress (Advanced or higher level only)</t>
  </si>
  <si>
    <t>TOSA® Graphics Certified User for Adobe – Graphic Design (Advanced or higher level only)</t>
  </si>
  <si>
    <t>ICOEC011</t>
  </si>
  <si>
    <t>ICOEC012</t>
  </si>
  <si>
    <t>EC-Council Ethical Hacking Essentials (EHE)</t>
  </si>
  <si>
    <t>EC-Council Network Defense Essentials (NDE)</t>
  </si>
  <si>
    <t>FNGLA004</t>
  </si>
  <si>
    <t>FNGLA Certified Landscape Technician</t>
  </si>
  <si>
    <t>COMPT014</t>
  </si>
  <si>
    <t>COMPT017</t>
  </si>
  <si>
    <t>CISCO028</t>
  </si>
  <si>
    <t>CISCO029</t>
  </si>
  <si>
    <t>CERTI809</t>
  </si>
  <si>
    <t>ISOGR807</t>
  </si>
  <si>
    <t>ISOGR808</t>
  </si>
  <si>
    <t>Cisco Certified Support Technician (CCST) Cybersecurity</t>
  </si>
  <si>
    <t>Cisco Certified Support Technician (CCST) Networking</t>
  </si>
  <si>
    <t>CompTIA Cloud+</t>
  </si>
  <si>
    <t>CompTIA Advanced Security Practitioner (CASP)</t>
  </si>
  <si>
    <t>Communication Skills For Business: Professional Communication Exam</t>
  </si>
  <si>
    <t>TOSA®  PowerPoint Certified User (Productive level or higher)</t>
  </si>
  <si>
    <t>TOSA®  Word Certified User (Productive level or higher)</t>
  </si>
  <si>
    <t>CAPE Industry Certifications, CAPE Acceleration Industry Certifications and CAPE Digital Tool Certificates Earned by Title, 
2013-14 through 2023-24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</si>
</sst>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70" formatCode="_(* #,##0_);_(* \(#,##0\);_(* &quot;-&quot;??_);_(@_)"/>
  </numFmts>
  <fonts count="13">
    <font>
      <sz val="10"/>
      <name val="Arial"/>
    </font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vertAlign val="superscript"/>
      <sz val="10"/>
      <name val="Arial"/>
      <family val="2"/>
    </font>
    <font>
      <sz val="10"/>
      <name val="Arial"/>
      <family val="2"/>
    </font>
    <font>
      <sz val="10"/>
      <name val="MS Sans Serif"/>
      <family val="2"/>
    </font>
    <font>
      <sz val="10"/>
      <color indexed="12"/>
      <name val="Arial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3">
    <xf numFmtId="0" fontId="0" fillId="0" borderId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11" fillId="0" borderId="0"/>
    <xf numFmtId="0" fontId="12" fillId="0" borderId="0"/>
    <xf numFmtId="0" fontId="11" fillId="0" borderId="0"/>
    <xf numFmtId="0" fontId="4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0" fillId="0" borderId="0"/>
    <xf numFmtId="9" fontId="7" fillId="0" borderId="0" applyFont="0" applyFill="0" applyBorder="0" applyAlignment="0" applyProtection="0"/>
  </cellStyleXfs>
  <cellXfs count="61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wrapText="1"/>
    </xf>
    <xf numFmtId="0" fontId="4" fillId="0" borderId="0" xfId="0" applyFont="1" applyAlignment="1">
      <alignment vertical="top" wrapText="1"/>
    </xf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4" fillId="0" borderId="0" xfId="0" applyFont="1" applyAlignment="1">
      <alignment horizontal="left" vertical="top" wrapText="1"/>
    </xf>
    <xf numFmtId="0" fontId="4" fillId="0" borderId="1" xfId="0" applyFont="1" applyBorder="1" applyAlignment="1">
      <alignment vertical="center"/>
    </xf>
    <xf numFmtId="49" fontId="0" fillId="0" borderId="1" xfId="0" applyNumberFormat="1" applyBorder="1" applyAlignment="1">
      <alignment vertical="center"/>
    </xf>
    <xf numFmtId="0" fontId="4" fillId="0" borderId="0" xfId="0" applyFont="1" applyAlignment="1">
      <alignment vertical="top"/>
    </xf>
    <xf numFmtId="0" fontId="0" fillId="0" borderId="1" xfId="0" applyFill="1" applyBorder="1" applyAlignment="1">
      <alignment vertical="center"/>
    </xf>
    <xf numFmtId="0" fontId="4" fillId="0" borderId="2" xfId="0" applyFont="1" applyFill="1" applyBorder="1" applyAlignment="1">
      <alignment vertical="center" wrapText="1"/>
    </xf>
    <xf numFmtId="0" fontId="0" fillId="0" borderId="2" xfId="0" applyFill="1" applyBorder="1" applyAlignment="1">
      <alignment vertical="center" wrapText="1"/>
    </xf>
    <xf numFmtId="0" fontId="4" fillId="0" borderId="3" xfId="0" applyFont="1" applyFill="1" applyBorder="1" applyAlignment="1">
      <alignment vertical="center"/>
    </xf>
    <xf numFmtId="0" fontId="4" fillId="0" borderId="3" xfId="0" applyFont="1" applyBorder="1" applyAlignment="1">
      <alignment vertical="center"/>
    </xf>
    <xf numFmtId="0" fontId="3" fillId="3" borderId="3" xfId="0" applyFont="1" applyFill="1" applyBorder="1" applyAlignment="1">
      <alignment vertical="center"/>
    </xf>
    <xf numFmtId="0" fontId="3" fillId="3" borderId="2" xfId="0" applyFont="1" applyFill="1" applyBorder="1" applyAlignment="1">
      <alignment vertical="center"/>
    </xf>
    <xf numFmtId="0" fontId="0" fillId="0" borderId="3" xfId="0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0" fillId="0" borderId="2" xfId="0" applyBorder="1"/>
    <xf numFmtId="0" fontId="0" fillId="0" borderId="1" xfId="0" applyBorder="1" applyAlignment="1">
      <alignment horizontal="right" vertical="center"/>
    </xf>
    <xf numFmtId="170" fontId="0" fillId="0" borderId="1" xfId="1" applyNumberFormat="1" applyFont="1" applyBorder="1" applyAlignment="1">
      <alignment horizontal="right" vertical="center"/>
    </xf>
    <xf numFmtId="3" fontId="3" fillId="3" borderId="1" xfId="0" applyNumberFormat="1" applyFont="1" applyFill="1" applyBorder="1" applyAlignment="1">
      <alignment horizontal="right" vertical="center"/>
    </xf>
    <xf numFmtId="3" fontId="0" fillId="0" borderId="1" xfId="0" applyNumberFormat="1" applyFill="1" applyBorder="1" applyAlignment="1">
      <alignment horizontal="right" vertical="center" wrapText="1"/>
    </xf>
    <xf numFmtId="3" fontId="0" fillId="0" borderId="1" xfId="0" applyNumberFormat="1" applyBorder="1" applyAlignment="1">
      <alignment horizontal="right" vertical="center" wrapText="1"/>
    </xf>
    <xf numFmtId="3" fontId="4" fillId="4" borderId="1" xfId="0" applyNumberFormat="1" applyFont="1" applyFill="1" applyBorder="1" applyAlignment="1">
      <alignment horizontal="right" vertical="center" wrapText="1"/>
    </xf>
    <xf numFmtId="3" fontId="3" fillId="3" borderId="1" xfId="0" applyNumberFormat="1" applyFont="1" applyFill="1" applyBorder="1" applyAlignment="1">
      <alignment horizontal="right" vertical="center" wrapText="1"/>
    </xf>
    <xf numFmtId="3" fontId="0" fillId="5" borderId="1" xfId="0" applyNumberFormat="1" applyFill="1" applyBorder="1" applyAlignment="1">
      <alignment horizontal="right" vertical="center" wrapText="1"/>
    </xf>
    <xf numFmtId="3" fontId="4" fillId="5" borderId="1" xfId="0" applyNumberFormat="1" applyFont="1" applyFill="1" applyBorder="1" applyAlignment="1">
      <alignment horizontal="right" vertical="center" wrapText="1"/>
    </xf>
    <xf numFmtId="0" fontId="3" fillId="6" borderId="0" xfId="0" applyFont="1" applyFill="1" applyAlignment="1">
      <alignment horizontal="center" vertical="center"/>
    </xf>
    <xf numFmtId="0" fontId="3" fillId="3" borderId="2" xfId="0" applyFont="1" applyFill="1" applyBorder="1" applyAlignment="1">
      <alignment vertical="center" wrapText="1"/>
    </xf>
    <xf numFmtId="0" fontId="0" fillId="5" borderId="1" xfId="0" applyFill="1" applyBorder="1" applyAlignment="1">
      <alignment horizontal="right" vertical="center"/>
    </xf>
    <xf numFmtId="0" fontId="0" fillId="0" borderId="2" xfId="0" applyFill="1" applyBorder="1" applyAlignment="1">
      <alignment vertical="center"/>
    </xf>
    <xf numFmtId="3" fontId="0" fillId="5" borderId="1" xfId="0" applyNumberFormat="1" applyFill="1" applyBorder="1" applyAlignment="1">
      <alignment horizontal="right" vertical="center"/>
    </xf>
    <xf numFmtId="0" fontId="0" fillId="0" borderId="1" xfId="0" applyBorder="1" applyAlignment="1">
      <alignment horizontal="right" vertical="center" wrapText="1"/>
    </xf>
    <xf numFmtId="0" fontId="4" fillId="0" borderId="1" xfId="21" applyFont="1" applyBorder="1" applyAlignment="1">
      <alignment horizontal="left" vertical="center" wrapText="1"/>
    </xf>
    <xf numFmtId="0" fontId="0" fillId="0" borderId="0" xfId="0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0" fontId="0" fillId="0" borderId="0" xfId="0" applyAlignment="1">
      <alignment horizontal="right"/>
    </xf>
    <xf numFmtId="3" fontId="3" fillId="5" borderId="1" xfId="0" applyNumberFormat="1" applyFont="1" applyFill="1" applyBorder="1" applyAlignment="1">
      <alignment horizontal="right" vertical="center"/>
    </xf>
    <xf numFmtId="3" fontId="0" fillId="0" borderId="1" xfId="0" applyNumberFormat="1" applyBorder="1" applyAlignment="1">
      <alignment horizontal="right" vertical="center"/>
    </xf>
    <xf numFmtId="0" fontId="4" fillId="5" borderId="1" xfId="0" applyFont="1" applyFill="1" applyBorder="1" applyAlignment="1">
      <alignment horizontal="right" vertical="center"/>
    </xf>
    <xf numFmtId="0" fontId="4" fillId="5" borderId="1" xfId="0" applyFont="1" applyFill="1" applyBorder="1" applyAlignment="1">
      <alignment horizontal="right" vertical="center" wrapText="1"/>
    </xf>
    <xf numFmtId="3" fontId="0" fillId="0" borderId="1" xfId="0" applyNumberFormat="1" applyFill="1" applyBorder="1" applyAlignment="1">
      <alignment horizontal="right" vertical="center"/>
    </xf>
    <xf numFmtId="0" fontId="4" fillId="0" borderId="1" xfId="0" applyFont="1" applyBorder="1" applyAlignment="1">
      <alignment horizontal="right" vertical="center" wrapText="1"/>
    </xf>
    <xf numFmtId="0" fontId="4" fillId="0" borderId="2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right" vertical="center"/>
    </xf>
    <xf numFmtId="0" fontId="4" fillId="5" borderId="3" xfId="0" applyFont="1" applyFill="1" applyBorder="1" applyAlignment="1">
      <alignment horizontal="right" vertical="center"/>
    </xf>
    <xf numFmtId="3" fontId="0" fillId="0" borderId="3" xfId="0" applyNumberFormat="1" applyFill="1" applyBorder="1" applyAlignment="1">
      <alignment horizontal="right" vertical="center" wrapText="1"/>
    </xf>
    <xf numFmtId="0" fontId="4" fillId="0" borderId="3" xfId="0" applyFont="1" applyFill="1" applyBorder="1" applyAlignment="1">
      <alignment horizontal="right" vertical="center"/>
    </xf>
    <xf numFmtId="0" fontId="4" fillId="7" borderId="3" xfId="0" applyFont="1" applyFill="1" applyBorder="1" applyAlignment="1">
      <alignment horizontal="right" vertical="center"/>
    </xf>
    <xf numFmtId="3" fontId="3" fillId="5" borderId="3" xfId="0" applyNumberFormat="1" applyFont="1" applyFill="1" applyBorder="1" applyAlignment="1">
      <alignment horizontal="right" vertical="center"/>
    </xf>
    <xf numFmtId="0" fontId="0" fillId="0" borderId="1" xfId="0" applyBorder="1"/>
    <xf numFmtId="0" fontId="0" fillId="0" borderId="1" xfId="0" applyFill="1" applyBorder="1" applyAlignment="1">
      <alignment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left" wrapText="1"/>
    </xf>
  </cellXfs>
  <cellStyles count="23">
    <cellStyle name="Comma" xfId="1" builtinId="3"/>
    <cellStyle name="Comma 2" xfId="2" xr:uid="{21CC0BD7-A617-3747-AAC4-29E473D3646B}"/>
    <cellStyle name="Currency 2" xfId="3" xr:uid="{985B268B-49D8-464A-8F64-672C72CC2DF1}"/>
    <cellStyle name="Hyperlink 2" xfId="4" xr:uid="{2951E10D-9FB8-2749-9373-EC1B4EDD09D9}"/>
    <cellStyle name="Normal" xfId="0" builtinId="0"/>
    <cellStyle name="Normal 2" xfId="5" xr:uid="{32A82187-C0EB-0548-8DDC-BAA32914E995}"/>
    <cellStyle name="Normal 2 2" xfId="6" xr:uid="{FEE737DE-004D-3247-ADAF-456046D44D8B}"/>
    <cellStyle name="Normal 2 2 2" xfId="7" xr:uid="{64BD0E5B-AF3D-B841-89E5-999F83D63BD8}"/>
    <cellStyle name="Normal 3" xfId="8" xr:uid="{36E12B04-AEE1-9349-8F77-5296DF563779}"/>
    <cellStyle name="Normal 3 2" xfId="9" xr:uid="{EC312A83-F59D-3F4E-A7FF-BA127A833371}"/>
    <cellStyle name="Normal 3 3" xfId="10" xr:uid="{F80F0BCC-140B-DB48-89EF-95AE9DE06A3F}"/>
    <cellStyle name="Normal 4" xfId="11" xr:uid="{D951C7A3-28E4-E848-A778-92F8D41FF8B0}"/>
    <cellStyle name="Normal 4 2" xfId="12" xr:uid="{3FB9108C-D09A-714D-96FD-6A0146884E42}"/>
    <cellStyle name="Normal 4 2 2" xfId="13" xr:uid="{BB9B3DD1-3B79-C647-A353-85E46E1EA2E4}"/>
    <cellStyle name="Normal 4 2 3" xfId="14" xr:uid="{3642203E-D792-DE41-9A7A-2B4D751A513E}"/>
    <cellStyle name="Normal 4 3" xfId="15" xr:uid="{2F03A89C-32D6-3E4A-8A61-4CF19E2C09CD}"/>
    <cellStyle name="Normal 4 4" xfId="16" xr:uid="{C384E19D-F73D-064F-89A1-3AC92B6F095E}"/>
    <cellStyle name="Normal 5" xfId="17" xr:uid="{F02E156D-4F29-FB4C-AC08-F9BC9C672688}"/>
    <cellStyle name="Normal 6" xfId="18" xr:uid="{EF535758-4DE0-B144-9461-9945D9C65C5F}"/>
    <cellStyle name="Normal 6 2" xfId="19" xr:uid="{8B4F597F-259C-A24D-9545-82C0EE41CA8F}"/>
    <cellStyle name="Normal 7" xfId="20" xr:uid="{D23C708A-731B-FB4C-8E81-9787ED988016}"/>
    <cellStyle name="Normal_Sheet1" xfId="21" xr:uid="{DB194B07-6C0B-2241-8277-789C6DE69911}"/>
    <cellStyle name="Percent 2" xfId="22" xr:uid="{F3B26BEF-0462-5440-B002-21267D5C997D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Kaitlin.Vickers/Downloads/file:/C:/SD-DAISY/Industry%20Certifications-Career%20Academies/CAPE%20Data%20Summary%20for%20Commissioner/0708%200809%200910%20Table%20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Kaitlin.Vickers/Downloads/file:/C:/CAPE%20Act%20Implementation/Weight%20Model/2012-13%20Certification%20Weighting%20Model%20-%20for%20SBE%20Rule%208_15_1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Staff%20-%20Merve/Ind%20Certs%20Summary%20Reports/file:/C:/Documents%20and%20Settings/Marcian/Desktop/Nicole's%20Stuff/OCC.%20ED.%20CODING/Meeting%20Materials,%20et%20al/Handouts%20for%20April%202010%20Meeting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Staff%20-%20Merve/Ind%20Certs%20Summary%20Reports/file:/Lmsoes/OES%20Projections/Proj99/Workbooks/WSheets/Occs/StatewideOcc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Merve.Pamuk/AppData/Local/Microsoft/Windows/INetCache/Content.Outlook/3HZ1D34L/DPS.GQ.F71082.Y23245.D24110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09-10"/>
      <sheetName val="2008-09"/>
      <sheetName val="2007-08"/>
      <sheetName val="All Years"/>
      <sheetName val="Sheet1"/>
    </sheetNames>
    <sheetDataSet>
      <sheetData sheetId="0">
        <row r="2">
          <cell r="A2" t="str">
            <v>ADESK002</v>
          </cell>
          <cell r="B2" t="str">
            <v>Autodesk Certified User - AutoCAD</v>
          </cell>
          <cell r="C2">
            <v>223</v>
          </cell>
          <cell r="D2">
            <v>28</v>
          </cell>
          <cell r="E2">
            <v>0.12556053811659193</v>
          </cell>
        </row>
        <row r="3">
          <cell r="A3" t="str">
            <v>ADESK011</v>
          </cell>
          <cell r="B3" t="str">
            <v>Autodesk Certified User - Autodesk Inven</v>
          </cell>
          <cell r="C3">
            <v>5</v>
          </cell>
          <cell r="D3">
            <v>0</v>
          </cell>
          <cell r="E3">
            <v>0</v>
          </cell>
        </row>
        <row r="4">
          <cell r="A4" t="str">
            <v>ADESK016</v>
          </cell>
          <cell r="B4" t="str">
            <v>Autodesk Certified Associate - AutoCAD</v>
          </cell>
          <cell r="C4">
            <v>813</v>
          </cell>
          <cell r="D4">
            <v>228</v>
          </cell>
          <cell r="E4">
            <v>0.28044280442804426</v>
          </cell>
        </row>
        <row r="5">
          <cell r="A5" t="str">
            <v>ADESK017</v>
          </cell>
          <cell r="B5" t="str">
            <v>Autodesk Certified Associate - AutoCAD A</v>
          </cell>
          <cell r="C5">
            <v>187</v>
          </cell>
          <cell r="D5">
            <v>23</v>
          </cell>
          <cell r="E5">
            <v>0.12299465240641712</v>
          </cell>
        </row>
        <row r="6">
          <cell r="A6" t="str">
            <v>ADESK019</v>
          </cell>
          <cell r="B6" t="str">
            <v>Autodesk Certified Associate - Inventor</v>
          </cell>
          <cell r="C6">
            <v>296</v>
          </cell>
          <cell r="D6">
            <v>133</v>
          </cell>
          <cell r="E6">
            <v>0.44932432432432434</v>
          </cell>
        </row>
        <row r="7">
          <cell r="A7" t="str">
            <v>ADOBE002</v>
          </cell>
          <cell r="B7" t="str">
            <v>Adobe Certified Expert (After Effects)</v>
          </cell>
          <cell r="C7">
            <v>1</v>
          </cell>
          <cell r="D7">
            <v>1</v>
          </cell>
          <cell r="E7">
            <v>1</v>
          </cell>
        </row>
        <row r="8">
          <cell r="A8" t="str">
            <v>ADOBE004</v>
          </cell>
          <cell r="B8" t="str">
            <v>Adobe Certified Expert (InDesign)</v>
          </cell>
          <cell r="C8">
            <v>4</v>
          </cell>
          <cell r="D8">
            <v>4</v>
          </cell>
          <cell r="E8">
            <v>1</v>
          </cell>
        </row>
        <row r="9">
          <cell r="A9" t="str">
            <v>ADOBE005</v>
          </cell>
          <cell r="B9" t="str">
            <v>Adobe Certified Expert (Photoshop)</v>
          </cell>
          <cell r="C9">
            <v>212</v>
          </cell>
          <cell r="D9">
            <v>95</v>
          </cell>
          <cell r="E9">
            <v>0.44811320754716982</v>
          </cell>
        </row>
        <row r="10">
          <cell r="A10" t="str">
            <v>ADOBE008</v>
          </cell>
          <cell r="B10" t="str">
            <v>Adobe Certified Professional: Macromedia</v>
          </cell>
          <cell r="C10">
            <v>16</v>
          </cell>
          <cell r="D10">
            <v>4</v>
          </cell>
          <cell r="E10">
            <v>0.25</v>
          </cell>
        </row>
        <row r="11">
          <cell r="A11" t="str">
            <v>ADOBE009</v>
          </cell>
          <cell r="B11" t="str">
            <v>Adobe Certified Professional: Macromedia</v>
          </cell>
          <cell r="C11">
            <v>6</v>
          </cell>
          <cell r="D11">
            <v>1</v>
          </cell>
          <cell r="E11">
            <v>0.16666666666666666</v>
          </cell>
        </row>
        <row r="12">
          <cell r="A12" t="str">
            <v>ADOBE010</v>
          </cell>
          <cell r="B12" t="str">
            <v>Adobe Certified Associate (Dreamweaver)</v>
          </cell>
          <cell r="C12">
            <v>3624</v>
          </cell>
          <cell r="D12">
            <v>2388</v>
          </cell>
          <cell r="E12">
            <v>0.65894039735099341</v>
          </cell>
        </row>
        <row r="13">
          <cell r="A13" t="str">
            <v>ADOBE011</v>
          </cell>
          <cell r="B13" t="str">
            <v>Adobe Certified Associate (Flash)</v>
          </cell>
          <cell r="C13">
            <v>595</v>
          </cell>
          <cell r="D13">
            <v>382</v>
          </cell>
          <cell r="E13">
            <v>0.64201680672268913</v>
          </cell>
        </row>
        <row r="14">
          <cell r="A14" t="str">
            <v>ADOBE012</v>
          </cell>
          <cell r="B14" t="str">
            <v>Adobe Certified Associate (Photoshop)</v>
          </cell>
          <cell r="C14">
            <v>8068</v>
          </cell>
          <cell r="D14">
            <v>5081</v>
          </cell>
          <cell r="E14">
            <v>0.62977193852255831</v>
          </cell>
        </row>
        <row r="15">
          <cell r="A15" t="str">
            <v>ADOBE013</v>
          </cell>
          <cell r="B15" t="str">
            <v>Adobe Certified Expert (Acrobat)</v>
          </cell>
          <cell r="C15">
            <v>1</v>
          </cell>
          <cell r="D15">
            <v>0</v>
          </cell>
          <cell r="E15">
            <v>0</v>
          </cell>
        </row>
        <row r="16">
          <cell r="A16" t="str">
            <v>ADOBE014</v>
          </cell>
          <cell r="B16" t="str">
            <v>Adobe Certified Expert (Go Live)</v>
          </cell>
          <cell r="C16">
            <v>1</v>
          </cell>
          <cell r="D16">
            <v>0</v>
          </cell>
          <cell r="E16">
            <v>0</v>
          </cell>
        </row>
        <row r="17">
          <cell r="A17" t="str">
            <v>AMDDA001</v>
          </cell>
          <cell r="B17" t="str">
            <v>ADDA Drafter Certification</v>
          </cell>
          <cell r="C17">
            <v>110</v>
          </cell>
          <cell r="D17">
            <v>68</v>
          </cell>
          <cell r="E17">
            <v>0.61818181818181817</v>
          </cell>
        </row>
        <row r="18">
          <cell r="A18" t="str">
            <v>ANICT001</v>
          </cell>
          <cell r="B18" t="str">
            <v>Certified Veterinary Assistant (CVA)</v>
          </cell>
          <cell r="C18">
            <v>78</v>
          </cell>
          <cell r="D18">
            <v>63</v>
          </cell>
          <cell r="E18">
            <v>0.80769230769230771</v>
          </cell>
        </row>
        <row r="19">
          <cell r="A19" t="str">
            <v>APPLE008</v>
          </cell>
          <cell r="B19" t="str">
            <v>Apple Certified Pro (ACP) - DVD Studio P</v>
          </cell>
          <cell r="C19">
            <v>6</v>
          </cell>
          <cell r="D19">
            <v>6</v>
          </cell>
          <cell r="E19">
            <v>1</v>
          </cell>
        </row>
        <row r="20">
          <cell r="A20" t="str">
            <v>APPLE009</v>
          </cell>
          <cell r="B20" t="str">
            <v>Apple Certified Pro (ACP) - Final Cut Pr</v>
          </cell>
          <cell r="C20">
            <v>189</v>
          </cell>
          <cell r="D20">
            <v>74</v>
          </cell>
          <cell r="E20">
            <v>0.39153439153439151</v>
          </cell>
        </row>
        <row r="21">
          <cell r="A21" t="str">
            <v>APPLE010</v>
          </cell>
          <cell r="B21" t="str">
            <v>Apple Certified Pro (ACP) - Logic Pro</v>
          </cell>
          <cell r="C21">
            <v>1</v>
          </cell>
          <cell r="D21">
            <v>0</v>
          </cell>
          <cell r="E21">
            <v>0</v>
          </cell>
        </row>
        <row r="22">
          <cell r="A22" t="str">
            <v>AWELD001</v>
          </cell>
          <cell r="B22" t="str">
            <v>Certified Welder</v>
          </cell>
          <cell r="C22">
            <v>11</v>
          </cell>
          <cell r="D22">
            <v>11</v>
          </cell>
          <cell r="E22">
            <v>1</v>
          </cell>
        </row>
        <row r="23">
          <cell r="A23" t="str">
            <v>CARCH001</v>
          </cell>
          <cell r="B23" t="str">
            <v>Chief Architect User Certification</v>
          </cell>
          <cell r="C23">
            <v>9</v>
          </cell>
          <cell r="D23">
            <v>0</v>
          </cell>
          <cell r="E23">
            <v>0</v>
          </cell>
        </row>
        <row r="24">
          <cell r="A24" t="str">
            <v>CISCO003</v>
          </cell>
          <cell r="B24" t="str">
            <v>Cisco Certified Entry Networking Technic</v>
          </cell>
          <cell r="C24">
            <v>8</v>
          </cell>
          <cell r="D24">
            <v>6</v>
          </cell>
          <cell r="E24">
            <v>0.75</v>
          </cell>
        </row>
        <row r="25">
          <cell r="A25" t="str">
            <v>CISCO004</v>
          </cell>
          <cell r="B25" t="str">
            <v>Cisco Certified Network Associate (CCNA)</v>
          </cell>
          <cell r="C25">
            <v>1</v>
          </cell>
          <cell r="D25">
            <v>1</v>
          </cell>
          <cell r="E25">
            <v>1</v>
          </cell>
        </row>
        <row r="26">
          <cell r="A26" t="str">
            <v>CNCSI001</v>
          </cell>
          <cell r="B26" t="str">
            <v>Mastercam Certified Programmer Mill Leve</v>
          </cell>
          <cell r="C26">
            <v>110</v>
          </cell>
          <cell r="D26">
            <v>21</v>
          </cell>
          <cell r="E26">
            <v>0.19090909090909092</v>
          </cell>
        </row>
        <row r="27">
          <cell r="A27" t="str">
            <v>COMPT001</v>
          </cell>
          <cell r="B27" t="str">
            <v>CompTIA A+</v>
          </cell>
          <cell r="C27">
            <v>317</v>
          </cell>
          <cell r="D27">
            <v>128</v>
          </cell>
          <cell r="E27">
            <v>0.40378548895899052</v>
          </cell>
        </row>
        <row r="28">
          <cell r="A28" t="str">
            <v>COMPT006</v>
          </cell>
          <cell r="B28" t="str">
            <v>CompTIA Network+</v>
          </cell>
          <cell r="C28">
            <v>47</v>
          </cell>
          <cell r="D28">
            <v>39</v>
          </cell>
          <cell r="E28">
            <v>0.82978723404255317</v>
          </cell>
        </row>
        <row r="29">
          <cell r="A29" t="str">
            <v>COMPT009</v>
          </cell>
          <cell r="B29" t="str">
            <v>CompTIA Server+</v>
          </cell>
          <cell r="C29">
            <v>1</v>
          </cell>
          <cell r="D29">
            <v>0</v>
          </cell>
          <cell r="E29">
            <v>0</v>
          </cell>
        </row>
        <row r="30">
          <cell r="A30" t="str">
            <v>CPREC001</v>
          </cell>
          <cell r="B30" t="str">
            <v>Child Development Associate</v>
          </cell>
          <cell r="C30">
            <v>25</v>
          </cell>
          <cell r="D30">
            <v>3</v>
          </cell>
          <cell r="E30">
            <v>0.12</v>
          </cell>
        </row>
        <row r="31">
          <cell r="A31" t="str">
            <v>FDMQA002</v>
          </cell>
          <cell r="B31" t="str">
            <v>Certified Nursing Assistant (CNA)</v>
          </cell>
          <cell r="C31">
            <v>1124</v>
          </cell>
          <cell r="D31">
            <v>920</v>
          </cell>
          <cell r="E31">
            <v>0.81850533807829184</v>
          </cell>
        </row>
        <row r="32">
          <cell r="A32" t="str">
            <v>FDMQA017</v>
          </cell>
          <cell r="B32" t="str">
            <v>Licensed Practical Nurse (LPN)</v>
          </cell>
          <cell r="C32">
            <v>12</v>
          </cell>
          <cell r="D32">
            <v>7</v>
          </cell>
          <cell r="E32">
            <v>0.58333333333333337</v>
          </cell>
        </row>
        <row r="33">
          <cell r="A33" t="str">
            <v>FEDAA011</v>
          </cell>
          <cell r="B33" t="str">
            <v>FAA Private Pilot</v>
          </cell>
          <cell r="C33">
            <v>15</v>
          </cell>
          <cell r="D33">
            <v>9</v>
          </cell>
          <cell r="E33">
            <v>0.6</v>
          </cell>
        </row>
        <row r="34">
          <cell r="A34" t="str">
            <v>FEDAA013</v>
          </cell>
          <cell r="B34" t="str">
            <v>FAA Ground School</v>
          </cell>
          <cell r="C34">
            <v>20</v>
          </cell>
          <cell r="D34">
            <v>10</v>
          </cell>
          <cell r="E34">
            <v>0.5</v>
          </cell>
        </row>
        <row r="35">
          <cell r="A35" t="str">
            <v>FNGLA001</v>
          </cell>
          <cell r="B35" t="str">
            <v>Certified Horticulture Professional</v>
          </cell>
          <cell r="C35">
            <v>46</v>
          </cell>
          <cell r="D35">
            <v>13</v>
          </cell>
          <cell r="E35">
            <v>0.28260869565217389</v>
          </cell>
        </row>
        <row r="36">
          <cell r="A36" t="str">
            <v>HVACE007</v>
          </cell>
          <cell r="B36" t="str">
            <v>HEAT</v>
          </cell>
          <cell r="C36">
            <v>6</v>
          </cell>
          <cell r="D36">
            <v>0</v>
          </cell>
          <cell r="E36">
            <v>0</v>
          </cell>
        </row>
        <row r="37">
          <cell r="A37" t="str">
            <v>IFSEA001</v>
          </cell>
          <cell r="B37" t="str">
            <v>Certified Food Manager (CFM)</v>
          </cell>
          <cell r="C37">
            <v>34</v>
          </cell>
          <cell r="D37">
            <v>33</v>
          </cell>
          <cell r="E37">
            <v>0.97058823529411764</v>
          </cell>
        </row>
        <row r="38">
          <cell r="A38" t="str">
            <v>MICRO006</v>
          </cell>
          <cell r="B38" t="str">
            <v>Microsoft Certified Desktop Support Tech</v>
          </cell>
          <cell r="C38">
            <v>2</v>
          </cell>
          <cell r="D38">
            <v>2</v>
          </cell>
          <cell r="E38">
            <v>1</v>
          </cell>
        </row>
        <row r="39">
          <cell r="A39" t="str">
            <v>MICRO007</v>
          </cell>
          <cell r="B39" t="str">
            <v>Microsoft Certified IT Professional</v>
          </cell>
          <cell r="C39">
            <v>12</v>
          </cell>
          <cell r="D39">
            <v>12</v>
          </cell>
          <cell r="E39">
            <v>1</v>
          </cell>
        </row>
        <row r="40">
          <cell r="A40" t="str">
            <v>MICRO009</v>
          </cell>
          <cell r="B40" t="str">
            <v>Microsoft Certified Solution Developer (</v>
          </cell>
          <cell r="C40">
            <v>26</v>
          </cell>
          <cell r="D40">
            <v>0</v>
          </cell>
          <cell r="E40">
            <v>0</v>
          </cell>
        </row>
        <row r="41">
          <cell r="A41" t="str">
            <v>MICRO017</v>
          </cell>
          <cell r="B41" t="str">
            <v>Microsoft Office Master</v>
          </cell>
          <cell r="C41">
            <v>247</v>
          </cell>
          <cell r="D41">
            <v>130</v>
          </cell>
          <cell r="E41">
            <v>0.52631578947368418</v>
          </cell>
        </row>
        <row r="42">
          <cell r="A42" t="str">
            <v>MICRO033</v>
          </cell>
          <cell r="B42" t="str">
            <v>MCIT Professional: Enterprise Support Te</v>
          </cell>
          <cell r="C42">
            <v>1</v>
          </cell>
          <cell r="D42">
            <v>1</v>
          </cell>
          <cell r="E42">
            <v>1</v>
          </cell>
        </row>
        <row r="43">
          <cell r="A43" t="str">
            <v>MICRO046</v>
          </cell>
          <cell r="B43" t="str">
            <v>Microsoft Certified Systems Administrato</v>
          </cell>
          <cell r="C43">
            <v>7</v>
          </cell>
          <cell r="D43">
            <v>7</v>
          </cell>
          <cell r="E43">
            <v>1</v>
          </cell>
        </row>
        <row r="44">
          <cell r="A44" t="str">
            <v>MICRO061</v>
          </cell>
          <cell r="B44" t="str">
            <v>Microsoft MCAS Bundle Certification</v>
          </cell>
          <cell r="C44">
            <v>2856</v>
          </cell>
          <cell r="D44">
            <v>874</v>
          </cell>
          <cell r="E44">
            <v>0.30602240896358546</v>
          </cell>
        </row>
        <row r="45">
          <cell r="A45" t="str">
            <v>MSSCN001</v>
          </cell>
          <cell r="B45" t="str">
            <v>MSSC Certified Production Technician</v>
          </cell>
          <cell r="C45">
            <v>41</v>
          </cell>
          <cell r="D45">
            <v>35</v>
          </cell>
          <cell r="E45">
            <v>0.85365853658536583</v>
          </cell>
        </row>
        <row r="46">
          <cell r="A46" t="str">
            <v>NAHUC001</v>
          </cell>
          <cell r="B46" t="str">
            <v>Certified Health Unit Coordinator (CHUC)</v>
          </cell>
          <cell r="C46">
            <v>17</v>
          </cell>
          <cell r="D46">
            <v>1</v>
          </cell>
          <cell r="E46">
            <v>5.8823529411764705E-2</v>
          </cell>
        </row>
        <row r="47">
          <cell r="A47" t="str">
            <v>NATHA002</v>
          </cell>
          <cell r="B47" t="str">
            <v>Certified EKG Technician (CET)</v>
          </cell>
          <cell r="C47">
            <v>162</v>
          </cell>
          <cell r="D47">
            <v>127</v>
          </cell>
          <cell r="E47">
            <v>0.78395061728395066</v>
          </cell>
        </row>
        <row r="48">
          <cell r="A48" t="str">
            <v>NATHA003</v>
          </cell>
          <cell r="B48" t="str">
            <v>Certified Medical Administrative Assista</v>
          </cell>
          <cell r="C48">
            <v>719</v>
          </cell>
          <cell r="D48">
            <v>596</v>
          </cell>
          <cell r="E48">
            <v>0.82892906815020861</v>
          </cell>
        </row>
        <row r="49">
          <cell r="A49" t="str">
            <v>NCCER005</v>
          </cell>
          <cell r="B49" t="str">
            <v>NCCER Carpentry Fundamentals - Level 1</v>
          </cell>
          <cell r="C49">
            <v>728</v>
          </cell>
          <cell r="D49">
            <v>488</v>
          </cell>
          <cell r="E49">
            <v>0.67032967032967028</v>
          </cell>
        </row>
        <row r="50">
          <cell r="A50" t="str">
            <v>NCCER008</v>
          </cell>
          <cell r="B50" t="str">
            <v>NCCER Construction Technology</v>
          </cell>
          <cell r="C50">
            <v>38</v>
          </cell>
          <cell r="D50">
            <v>33</v>
          </cell>
          <cell r="E50">
            <v>0.86842105263157898</v>
          </cell>
        </row>
        <row r="51">
          <cell r="A51" t="str">
            <v>NCCER010</v>
          </cell>
          <cell r="B51" t="str">
            <v>NCCER Electrical - Level 1</v>
          </cell>
          <cell r="C51">
            <v>112</v>
          </cell>
          <cell r="D51">
            <v>109</v>
          </cell>
          <cell r="E51">
            <v>0.9732142857142857</v>
          </cell>
        </row>
        <row r="52">
          <cell r="A52" t="str">
            <v>NCCER018</v>
          </cell>
          <cell r="B52" t="str">
            <v>NCCER HVAC - Level 1</v>
          </cell>
          <cell r="C52">
            <v>22</v>
          </cell>
          <cell r="D52">
            <v>22</v>
          </cell>
          <cell r="E52">
            <v>1</v>
          </cell>
        </row>
        <row r="53">
          <cell r="A53" t="str">
            <v>NCCER025</v>
          </cell>
          <cell r="B53" t="str">
            <v>NCCER Masonry - Level 1</v>
          </cell>
          <cell r="C53">
            <v>15</v>
          </cell>
          <cell r="D53">
            <v>15</v>
          </cell>
          <cell r="E53">
            <v>1</v>
          </cell>
        </row>
        <row r="54">
          <cell r="A54" t="str">
            <v>NCCER032</v>
          </cell>
          <cell r="B54" t="str">
            <v>NCCER Carpentry - Level 2</v>
          </cell>
          <cell r="C54">
            <v>7</v>
          </cell>
          <cell r="D54">
            <v>7</v>
          </cell>
          <cell r="E54">
            <v>1</v>
          </cell>
        </row>
        <row r="55">
          <cell r="A55" t="str">
            <v>NCCER038</v>
          </cell>
          <cell r="B55" t="str">
            <v>NCCER Electrical - Level 2</v>
          </cell>
          <cell r="C55">
            <v>36</v>
          </cell>
          <cell r="D55">
            <v>30</v>
          </cell>
          <cell r="E55">
            <v>0.83333333333333337</v>
          </cell>
        </row>
        <row r="56">
          <cell r="A56" t="str">
            <v>NCCER039</v>
          </cell>
          <cell r="B56" t="str">
            <v>NCCER Electrical - Level 3</v>
          </cell>
          <cell r="C56">
            <v>1</v>
          </cell>
          <cell r="D56">
            <v>1</v>
          </cell>
          <cell r="E56">
            <v>1</v>
          </cell>
        </row>
        <row r="57">
          <cell r="A57" t="str">
            <v>NCCER040</v>
          </cell>
          <cell r="B57" t="str">
            <v>NCCER Electrical - Level 4</v>
          </cell>
          <cell r="C57">
            <v>1</v>
          </cell>
          <cell r="D57">
            <v>1</v>
          </cell>
          <cell r="E57">
            <v>1</v>
          </cell>
        </row>
        <row r="58">
          <cell r="A58" t="str">
            <v>NCCER061</v>
          </cell>
          <cell r="B58" t="str">
            <v>NCCER Welder - Level 1</v>
          </cell>
          <cell r="C58">
            <v>14</v>
          </cell>
          <cell r="D58">
            <v>14</v>
          </cell>
          <cell r="E58">
            <v>1</v>
          </cell>
        </row>
        <row r="59">
          <cell r="A59" t="str">
            <v>NCCER081</v>
          </cell>
          <cell r="B59" t="str">
            <v>NCCER HVAC - Level 2</v>
          </cell>
          <cell r="C59">
            <v>1</v>
          </cell>
          <cell r="D59">
            <v>1</v>
          </cell>
          <cell r="E59">
            <v>1</v>
          </cell>
        </row>
        <row r="60">
          <cell r="A60" t="str">
            <v>NCCER082</v>
          </cell>
          <cell r="B60" t="str">
            <v>NCCER HVAC - Level 3</v>
          </cell>
          <cell r="C60">
            <v>1</v>
          </cell>
          <cell r="D60">
            <v>1</v>
          </cell>
          <cell r="E60">
            <v>1</v>
          </cell>
        </row>
        <row r="61">
          <cell r="A61" t="str">
            <v>NCCER083</v>
          </cell>
          <cell r="B61" t="str">
            <v>NCCER HVAC - Level 4</v>
          </cell>
          <cell r="C61">
            <v>1</v>
          </cell>
          <cell r="D61">
            <v>1</v>
          </cell>
          <cell r="E61">
            <v>1</v>
          </cell>
        </row>
        <row r="62">
          <cell r="A62" t="str">
            <v>NIASE005</v>
          </cell>
          <cell r="B62" t="str">
            <v>ASE Automobile/Light Truck Technician: A</v>
          </cell>
          <cell r="C62">
            <v>3</v>
          </cell>
          <cell r="D62">
            <v>0</v>
          </cell>
          <cell r="E62">
            <v>0</v>
          </cell>
        </row>
        <row r="63">
          <cell r="A63" t="str">
            <v>NIASE007</v>
          </cell>
          <cell r="B63" t="str">
            <v>ASE Automobile/Light Truck Technician: B</v>
          </cell>
          <cell r="C63">
            <v>298</v>
          </cell>
          <cell r="D63">
            <v>40</v>
          </cell>
          <cell r="E63">
            <v>0.13422818791946309</v>
          </cell>
        </row>
        <row r="64">
          <cell r="A64" t="str">
            <v>NIASE008</v>
          </cell>
          <cell r="B64" t="str">
            <v>ASE Automobile/Light Truck Technician: E</v>
          </cell>
          <cell r="C64">
            <v>14</v>
          </cell>
          <cell r="D64">
            <v>4</v>
          </cell>
          <cell r="E64">
            <v>0.2857142857142857</v>
          </cell>
        </row>
        <row r="65">
          <cell r="A65" t="str">
            <v>NIASE009</v>
          </cell>
          <cell r="B65" t="str">
            <v>ASE Automobile/Light Truck Technician: E</v>
          </cell>
          <cell r="C65">
            <v>18</v>
          </cell>
          <cell r="D65">
            <v>7</v>
          </cell>
          <cell r="E65">
            <v>0.3888888888888889</v>
          </cell>
        </row>
        <row r="66">
          <cell r="A66" t="str">
            <v>NIASE010</v>
          </cell>
          <cell r="B66" t="str">
            <v>ASE Automobile/Light Truck Technician: E</v>
          </cell>
          <cell r="C66">
            <v>21</v>
          </cell>
          <cell r="D66">
            <v>3</v>
          </cell>
          <cell r="E66">
            <v>0.14285714285714285</v>
          </cell>
        </row>
        <row r="67">
          <cell r="A67" t="str">
            <v>NIASE011</v>
          </cell>
          <cell r="B67" t="str">
            <v>ASE Automobile/Light Truck Technician: H</v>
          </cell>
          <cell r="C67">
            <v>6</v>
          </cell>
          <cell r="D67">
            <v>0</v>
          </cell>
          <cell r="E67">
            <v>0</v>
          </cell>
        </row>
        <row r="68">
          <cell r="A68" t="str">
            <v>NIASE014</v>
          </cell>
          <cell r="B68" t="str">
            <v>ASE Automobile/Light Truck Technician: S</v>
          </cell>
          <cell r="C68">
            <v>40</v>
          </cell>
          <cell r="D68">
            <v>6</v>
          </cell>
          <cell r="E68">
            <v>0.15</v>
          </cell>
        </row>
        <row r="69">
          <cell r="A69" t="str">
            <v>NIASE018</v>
          </cell>
          <cell r="B69" t="str">
            <v>ASE Collision Repair and Refinishing Tec</v>
          </cell>
          <cell r="C69">
            <v>27</v>
          </cell>
          <cell r="D69">
            <v>1</v>
          </cell>
          <cell r="E69">
            <v>3.7037037037037035E-2</v>
          </cell>
        </row>
        <row r="70">
          <cell r="A70" t="str">
            <v>NIASE029</v>
          </cell>
          <cell r="B70" t="str">
            <v>ASE Collision Repair and Refinishing Tec</v>
          </cell>
          <cell r="C70">
            <v>7</v>
          </cell>
          <cell r="D70">
            <v>2</v>
          </cell>
          <cell r="E70">
            <v>0.2857142857142857</v>
          </cell>
        </row>
        <row r="71">
          <cell r="A71" t="str">
            <v>NRAEF001</v>
          </cell>
          <cell r="B71" t="str">
            <v>Foodservice Management Professional (FMP</v>
          </cell>
          <cell r="C71">
            <v>1</v>
          </cell>
          <cell r="D71">
            <v>0</v>
          </cell>
          <cell r="E71">
            <v>0</v>
          </cell>
        </row>
        <row r="72">
          <cell r="A72" t="str">
            <v>NRAEF002</v>
          </cell>
          <cell r="B72" t="str">
            <v>National ProStart Certificate of Achieve</v>
          </cell>
          <cell r="C72">
            <v>1384</v>
          </cell>
          <cell r="D72">
            <v>886</v>
          </cell>
          <cell r="E72">
            <v>0.64017341040462428</v>
          </cell>
        </row>
        <row r="73">
          <cell r="A73" t="str">
            <v>NREMT003</v>
          </cell>
          <cell r="B73" t="str">
            <v>First Responder</v>
          </cell>
          <cell r="C73">
            <v>115</v>
          </cell>
          <cell r="D73">
            <v>39</v>
          </cell>
          <cell r="E73">
            <v>0.33913043478260868</v>
          </cell>
        </row>
        <row r="74">
          <cell r="A74" t="str">
            <v>ORACL001</v>
          </cell>
          <cell r="B74" t="str">
            <v>Oracle Certified Associate (OCA)</v>
          </cell>
          <cell r="C74">
            <v>31</v>
          </cell>
          <cell r="D74">
            <v>4</v>
          </cell>
          <cell r="E74">
            <v>0.12903225806451613</v>
          </cell>
        </row>
        <row r="75">
          <cell r="A75" t="str">
            <v>PROSO001</v>
          </cell>
          <cell r="B75" t="str">
            <v>Certified Internet Web (CIW) Associate D</v>
          </cell>
          <cell r="C75">
            <v>146</v>
          </cell>
          <cell r="D75">
            <v>109</v>
          </cell>
          <cell r="E75">
            <v>0.74657534246575341</v>
          </cell>
        </row>
        <row r="76">
          <cell r="A76" t="str">
            <v>PROSO003</v>
          </cell>
          <cell r="B76" t="str">
            <v>Certified Internet Web (CIW) E-Commerce</v>
          </cell>
          <cell r="C76">
            <v>28</v>
          </cell>
          <cell r="D76">
            <v>28</v>
          </cell>
          <cell r="E76">
            <v>1</v>
          </cell>
        </row>
        <row r="77">
          <cell r="A77" t="str">
            <v>PROSO012</v>
          </cell>
          <cell r="B77" t="str">
            <v>Certified Internet Web (CIW) Site Design</v>
          </cell>
          <cell r="C77">
            <v>34</v>
          </cell>
          <cell r="D77">
            <v>34</v>
          </cell>
          <cell r="E77">
            <v>1</v>
          </cell>
        </row>
        <row r="78">
          <cell r="A78" t="str">
            <v>SOLID001</v>
          </cell>
          <cell r="B78" t="str">
            <v>Certified Solidworks Associate (CSWA)</v>
          </cell>
          <cell r="C78">
            <v>343</v>
          </cell>
          <cell r="D78">
            <v>55</v>
          </cell>
          <cell r="E78">
            <v>0.16034985422740525</v>
          </cell>
        </row>
        <row r="79">
          <cell r="A79" t="str">
            <v>TAFLP001</v>
          </cell>
          <cell r="B79" t="str">
            <v>Certification for Legal Professionals</v>
          </cell>
          <cell r="C79">
            <v>13</v>
          </cell>
          <cell r="D79">
            <v>0</v>
          </cell>
          <cell r="E79">
            <v>0</v>
          </cell>
        </row>
        <row r="80">
          <cell r="A80" t="str">
            <v>Grand Total</v>
          </cell>
          <cell r="C80">
            <v>23818</v>
          </cell>
          <cell r="D80">
            <v>13506</v>
          </cell>
          <cell r="E80">
            <v>0.56705013015366534</v>
          </cell>
        </row>
      </sheetData>
      <sheetData sheetId="1">
        <row r="2">
          <cell r="A2" t="str">
            <v>ADESK002</v>
          </cell>
          <cell r="B2" t="str">
            <v>Autodesk Certified User - AutoCAD</v>
          </cell>
          <cell r="C2">
            <v>109</v>
          </cell>
          <cell r="D2">
            <v>18</v>
          </cell>
          <cell r="E2">
            <v>0.16513761467889909</v>
          </cell>
        </row>
        <row r="3">
          <cell r="A3" t="str">
            <v>ADESK013</v>
          </cell>
          <cell r="B3" t="str">
            <v>Autodesk Certified Expert - AutoCAD Arch</v>
          </cell>
          <cell r="C3">
            <v>1</v>
          </cell>
          <cell r="D3">
            <v>0</v>
          </cell>
          <cell r="E3">
            <v>0</v>
          </cell>
        </row>
        <row r="4">
          <cell r="A4" t="str">
            <v>ADOBE002</v>
          </cell>
          <cell r="B4" t="str">
            <v>Adobe Certified Expert (After Effects)</v>
          </cell>
          <cell r="C4">
            <v>77</v>
          </cell>
          <cell r="D4">
            <v>77</v>
          </cell>
          <cell r="E4">
            <v>1</v>
          </cell>
        </row>
        <row r="5">
          <cell r="A5" t="str">
            <v>ADOBE003</v>
          </cell>
          <cell r="B5" t="str">
            <v>Adobe Certified Expert (Illustrator)</v>
          </cell>
          <cell r="C5">
            <v>4</v>
          </cell>
          <cell r="D5">
            <v>3</v>
          </cell>
          <cell r="E5">
            <v>0.75</v>
          </cell>
        </row>
        <row r="6">
          <cell r="A6" t="str">
            <v>ADOBE005</v>
          </cell>
          <cell r="B6" t="str">
            <v>Adobe Certified Expert (Photoshop)</v>
          </cell>
          <cell r="C6">
            <v>101</v>
          </cell>
          <cell r="D6">
            <v>17</v>
          </cell>
          <cell r="E6">
            <v>0.16831683168316833</v>
          </cell>
        </row>
        <row r="7">
          <cell r="A7" t="str">
            <v>ADOBE007</v>
          </cell>
          <cell r="B7" t="str">
            <v>Adobe Certified Expert (Premiere Pro)</v>
          </cell>
          <cell r="C7">
            <v>49</v>
          </cell>
          <cell r="D7">
            <v>41</v>
          </cell>
          <cell r="E7">
            <v>0.83673469387755106</v>
          </cell>
        </row>
        <row r="8">
          <cell r="A8" t="str">
            <v>ADOBE010</v>
          </cell>
          <cell r="B8" t="str">
            <v>Adobe Certified Associate (Dreamweaver)</v>
          </cell>
          <cell r="C8">
            <v>353</v>
          </cell>
          <cell r="D8">
            <v>155</v>
          </cell>
          <cell r="E8">
            <v>0.43909348441926344</v>
          </cell>
        </row>
        <row r="9">
          <cell r="A9" t="str">
            <v>ADOBE011</v>
          </cell>
          <cell r="B9" t="str">
            <v>Adobe Certified Associate (Flash)</v>
          </cell>
          <cell r="C9">
            <v>21</v>
          </cell>
          <cell r="D9">
            <v>10</v>
          </cell>
          <cell r="E9">
            <v>0.47619047619047616</v>
          </cell>
        </row>
        <row r="10">
          <cell r="A10" t="str">
            <v>ADOBE012</v>
          </cell>
          <cell r="B10" t="str">
            <v>Adobe Certified Associate (Photoshop)</v>
          </cell>
          <cell r="C10">
            <v>681</v>
          </cell>
          <cell r="D10">
            <v>595</v>
          </cell>
          <cell r="E10">
            <v>0.87371512481644642</v>
          </cell>
        </row>
        <row r="11">
          <cell r="A11" t="str">
            <v>ADOBE013</v>
          </cell>
          <cell r="B11" t="str">
            <v>Adobe Certified Expert (Acrobat)</v>
          </cell>
          <cell r="C11">
            <v>1</v>
          </cell>
          <cell r="D11">
            <v>1</v>
          </cell>
          <cell r="E11">
            <v>1</v>
          </cell>
        </row>
        <row r="12">
          <cell r="A12" t="str">
            <v>AMDDA001</v>
          </cell>
          <cell r="B12" t="str">
            <v>ADDA Drafter Certification</v>
          </cell>
          <cell r="C12">
            <v>58</v>
          </cell>
          <cell r="D12">
            <v>57</v>
          </cell>
          <cell r="E12">
            <v>0.98275862068965514</v>
          </cell>
        </row>
        <row r="13">
          <cell r="A13" t="str">
            <v>ANICT001</v>
          </cell>
          <cell r="B13" t="str">
            <v>Certified Veterinary Assistant (CVA)</v>
          </cell>
          <cell r="C13">
            <v>30</v>
          </cell>
          <cell r="D13">
            <v>30</v>
          </cell>
          <cell r="E13">
            <v>1</v>
          </cell>
        </row>
        <row r="14">
          <cell r="A14" t="str">
            <v>AWELD001</v>
          </cell>
          <cell r="B14" t="str">
            <v>Certified Welder</v>
          </cell>
          <cell r="C14">
            <v>16</v>
          </cell>
          <cell r="D14">
            <v>16</v>
          </cell>
          <cell r="E14">
            <v>1</v>
          </cell>
        </row>
        <row r="15">
          <cell r="A15" t="str">
            <v>CISCO003</v>
          </cell>
          <cell r="B15" t="str">
            <v>Cisco Certified Entry Networking Technic</v>
          </cell>
          <cell r="C15">
            <v>37</v>
          </cell>
          <cell r="D15">
            <v>37</v>
          </cell>
          <cell r="E15">
            <v>1</v>
          </cell>
        </row>
        <row r="16">
          <cell r="A16" t="str">
            <v>CISCO004</v>
          </cell>
          <cell r="B16" t="str">
            <v>Cisco Certified Network Associate (CCNA)</v>
          </cell>
          <cell r="C16">
            <v>12</v>
          </cell>
          <cell r="D16">
            <v>12</v>
          </cell>
          <cell r="E16">
            <v>1</v>
          </cell>
        </row>
        <row r="17">
          <cell r="A17" t="str">
            <v>CISCO008</v>
          </cell>
          <cell r="B17" t="str">
            <v>Cisco IT Essentials Certificate</v>
          </cell>
          <cell r="C17">
            <v>344</v>
          </cell>
          <cell r="D17">
            <v>255</v>
          </cell>
          <cell r="E17">
            <v>0.74127906976744184</v>
          </cell>
        </row>
        <row r="18">
          <cell r="A18" t="str">
            <v>COMPT001</v>
          </cell>
          <cell r="B18" t="str">
            <v>CompTIA A+</v>
          </cell>
          <cell r="C18">
            <v>82</v>
          </cell>
          <cell r="D18">
            <v>74</v>
          </cell>
          <cell r="E18">
            <v>0.90243902439024393</v>
          </cell>
        </row>
        <row r="19">
          <cell r="A19" t="str">
            <v>COMPT006</v>
          </cell>
          <cell r="B19" t="str">
            <v>CompTIA Network+</v>
          </cell>
          <cell r="C19">
            <v>20</v>
          </cell>
          <cell r="D19">
            <v>19</v>
          </cell>
          <cell r="E19">
            <v>0.95</v>
          </cell>
        </row>
        <row r="20">
          <cell r="A20" t="str">
            <v>FDMQA002</v>
          </cell>
          <cell r="B20" t="str">
            <v>Certified Nursing Assistant (CNA)</v>
          </cell>
          <cell r="C20">
            <v>898</v>
          </cell>
          <cell r="D20">
            <v>670</v>
          </cell>
          <cell r="E20">
            <v>0.74610244988864138</v>
          </cell>
        </row>
        <row r="21">
          <cell r="A21" t="str">
            <v>FDMQA017</v>
          </cell>
          <cell r="B21" t="str">
            <v>Licensed Practical Nurse (LPN)</v>
          </cell>
          <cell r="C21">
            <v>32</v>
          </cell>
          <cell r="D21">
            <v>22</v>
          </cell>
          <cell r="E21">
            <v>0.6875</v>
          </cell>
        </row>
        <row r="22">
          <cell r="A22" t="str">
            <v>FEDAA004</v>
          </cell>
          <cell r="B22" t="str">
            <v>FAA Airframe Mechanic</v>
          </cell>
          <cell r="C22">
            <v>5</v>
          </cell>
          <cell r="D22">
            <v>5</v>
          </cell>
          <cell r="E22">
            <v>1</v>
          </cell>
        </row>
        <row r="23">
          <cell r="A23" t="str">
            <v>FEDAA011</v>
          </cell>
          <cell r="B23" t="str">
            <v>FAA Private Pilot</v>
          </cell>
          <cell r="C23">
            <v>15</v>
          </cell>
          <cell r="D23">
            <v>14</v>
          </cell>
          <cell r="E23">
            <v>0.93333333333333335</v>
          </cell>
        </row>
        <row r="24">
          <cell r="A24" t="str">
            <v>FLDOE001</v>
          </cell>
          <cell r="B24" t="str">
            <v>Early Childhood Professional Certificate</v>
          </cell>
          <cell r="C24">
            <v>173</v>
          </cell>
          <cell r="D24">
            <v>173</v>
          </cell>
          <cell r="E24">
            <v>1</v>
          </cell>
        </row>
        <row r="25">
          <cell r="A25" t="str">
            <v>MICRO003</v>
          </cell>
          <cell r="B25" t="str">
            <v>Microsoft Certified Application Develope</v>
          </cell>
          <cell r="C25">
            <v>1</v>
          </cell>
          <cell r="D25">
            <v>1</v>
          </cell>
          <cell r="E25">
            <v>1</v>
          </cell>
        </row>
        <row r="26">
          <cell r="A26" t="str">
            <v>MICRO006</v>
          </cell>
          <cell r="B26" t="str">
            <v>Microsoft Certified Desktop Support Tech</v>
          </cell>
          <cell r="C26">
            <v>17</v>
          </cell>
          <cell r="D26">
            <v>17</v>
          </cell>
          <cell r="E26">
            <v>1</v>
          </cell>
        </row>
        <row r="27">
          <cell r="A27" t="str">
            <v>MICRO008</v>
          </cell>
          <cell r="B27" t="str">
            <v>Microsoft Certified Professional (MCP)</v>
          </cell>
          <cell r="C27">
            <v>35</v>
          </cell>
          <cell r="D27">
            <v>35</v>
          </cell>
          <cell r="E27">
            <v>1</v>
          </cell>
        </row>
        <row r="28">
          <cell r="A28" t="str">
            <v>MICRO033</v>
          </cell>
          <cell r="B28" t="str">
            <v>MCIT Professional: Enterprise Support Te</v>
          </cell>
          <cell r="C28">
            <v>10</v>
          </cell>
          <cell r="D28">
            <v>10</v>
          </cell>
          <cell r="E28">
            <v>1</v>
          </cell>
        </row>
        <row r="29">
          <cell r="A29" t="str">
            <v>MSSCN001</v>
          </cell>
          <cell r="B29" t="str">
            <v>MSSC Certified Production Technician</v>
          </cell>
          <cell r="C29">
            <v>16</v>
          </cell>
          <cell r="D29">
            <v>9</v>
          </cell>
          <cell r="E29">
            <v>0.5625</v>
          </cell>
        </row>
        <row r="30">
          <cell r="A30" t="str">
            <v>NATHA002</v>
          </cell>
          <cell r="B30" t="str">
            <v>Certified EKG Technician (CET)</v>
          </cell>
          <cell r="C30">
            <v>10</v>
          </cell>
          <cell r="D30">
            <v>10</v>
          </cell>
          <cell r="E30">
            <v>1</v>
          </cell>
        </row>
        <row r="31">
          <cell r="A31" t="str">
            <v>NCCER005</v>
          </cell>
          <cell r="B31" t="str">
            <v>NCCER Carpentry - Level 1</v>
          </cell>
          <cell r="C31">
            <v>130</v>
          </cell>
          <cell r="D31">
            <v>130</v>
          </cell>
          <cell r="E31">
            <v>1</v>
          </cell>
        </row>
        <row r="32">
          <cell r="A32" t="str">
            <v>NCCER008</v>
          </cell>
          <cell r="B32" t="str">
            <v>NCCER Construction Technology</v>
          </cell>
          <cell r="C32">
            <v>2</v>
          </cell>
          <cell r="D32">
            <v>2</v>
          </cell>
          <cell r="E32">
            <v>1</v>
          </cell>
        </row>
        <row r="33">
          <cell r="A33" t="str">
            <v>NCCER010</v>
          </cell>
          <cell r="B33" t="str">
            <v>NCCER Electrical - Level 1</v>
          </cell>
          <cell r="C33">
            <v>68</v>
          </cell>
          <cell r="D33">
            <v>67</v>
          </cell>
          <cell r="E33">
            <v>0.98529411764705888</v>
          </cell>
        </row>
        <row r="34">
          <cell r="A34" t="str">
            <v>NCCER027</v>
          </cell>
          <cell r="B34" t="str">
            <v>NCCER Project Management</v>
          </cell>
          <cell r="C34">
            <v>6</v>
          </cell>
          <cell r="D34">
            <v>6</v>
          </cell>
          <cell r="E34">
            <v>1</v>
          </cell>
        </row>
        <row r="35">
          <cell r="A35" t="str">
            <v>NCCER032</v>
          </cell>
          <cell r="B35" t="str">
            <v>NCCER Carpentry - Level 2</v>
          </cell>
          <cell r="C35">
            <v>2</v>
          </cell>
          <cell r="D35">
            <v>2</v>
          </cell>
          <cell r="E35">
            <v>1</v>
          </cell>
        </row>
        <row r="36">
          <cell r="A36" t="str">
            <v>NCCER038</v>
          </cell>
          <cell r="B36" t="str">
            <v>NCCER Electrical - Level 2</v>
          </cell>
          <cell r="C36">
            <v>8</v>
          </cell>
          <cell r="D36">
            <v>8</v>
          </cell>
          <cell r="E36">
            <v>1</v>
          </cell>
        </row>
        <row r="37">
          <cell r="A37" t="str">
            <v>NCCER039</v>
          </cell>
          <cell r="B37" t="str">
            <v>NCCER Electrical - Level 3</v>
          </cell>
          <cell r="C37">
            <v>3</v>
          </cell>
          <cell r="D37">
            <v>3</v>
          </cell>
          <cell r="E37">
            <v>1</v>
          </cell>
        </row>
        <row r="38">
          <cell r="A38" t="str">
            <v>NCCER040</v>
          </cell>
          <cell r="B38" t="str">
            <v>NCCER Electrical - Level 4</v>
          </cell>
          <cell r="C38">
            <v>1</v>
          </cell>
          <cell r="D38">
            <v>1</v>
          </cell>
          <cell r="E38">
            <v>1</v>
          </cell>
        </row>
        <row r="39">
          <cell r="A39" t="str">
            <v>NCCER061</v>
          </cell>
          <cell r="B39" t="str">
            <v>NCCER Welder - Level 1</v>
          </cell>
          <cell r="C39">
            <v>12</v>
          </cell>
          <cell r="D39">
            <v>12</v>
          </cell>
          <cell r="E39">
            <v>1</v>
          </cell>
        </row>
        <row r="40">
          <cell r="A40" t="str">
            <v>NIASE007</v>
          </cell>
          <cell r="B40" t="str">
            <v>ASE Automobile/Light Truck Technician: B</v>
          </cell>
          <cell r="C40">
            <v>27</v>
          </cell>
          <cell r="D40">
            <v>8</v>
          </cell>
          <cell r="E40">
            <v>0.29629629629629628</v>
          </cell>
        </row>
        <row r="41">
          <cell r="A41" t="str">
            <v>NIASE008</v>
          </cell>
          <cell r="B41" t="str">
            <v>ASE Automobile/Light Truck Technician: E</v>
          </cell>
          <cell r="C41">
            <v>1</v>
          </cell>
          <cell r="D41">
            <v>1</v>
          </cell>
          <cell r="E41">
            <v>1</v>
          </cell>
        </row>
        <row r="42">
          <cell r="A42" t="str">
            <v>NIASE010</v>
          </cell>
          <cell r="B42" t="str">
            <v>ASE Automobile/Light Truck Technician: E</v>
          </cell>
          <cell r="C42">
            <v>2</v>
          </cell>
          <cell r="D42">
            <v>0</v>
          </cell>
          <cell r="E42">
            <v>0</v>
          </cell>
        </row>
        <row r="43">
          <cell r="A43" t="str">
            <v>NIASE014</v>
          </cell>
          <cell r="B43" t="str">
            <v>ASE Automobile/Light Truck Technician: S</v>
          </cell>
          <cell r="C43">
            <v>3</v>
          </cell>
          <cell r="D43">
            <v>3</v>
          </cell>
          <cell r="E43">
            <v>1</v>
          </cell>
        </row>
        <row r="44">
          <cell r="A44" t="str">
            <v>NIASE017</v>
          </cell>
          <cell r="B44" t="str">
            <v>ASE Collision Repair and Refinishing Tec</v>
          </cell>
          <cell r="C44">
            <v>3</v>
          </cell>
          <cell r="D44">
            <v>0</v>
          </cell>
          <cell r="E44">
            <v>0</v>
          </cell>
        </row>
        <row r="45">
          <cell r="A45" t="str">
            <v>NRAEF002</v>
          </cell>
          <cell r="B45" t="str">
            <v>National ProStart Certificate of Achieve</v>
          </cell>
          <cell r="C45">
            <v>62</v>
          </cell>
          <cell r="D45">
            <v>61</v>
          </cell>
          <cell r="E45">
            <v>0.9838709677419355</v>
          </cell>
        </row>
        <row r="46">
          <cell r="A46" t="str">
            <v>ORACL001</v>
          </cell>
          <cell r="B46" t="str">
            <v>Oracle Certified Associate (OCA)</v>
          </cell>
          <cell r="C46">
            <v>15</v>
          </cell>
          <cell r="D46">
            <v>6</v>
          </cell>
          <cell r="E46">
            <v>0.4</v>
          </cell>
        </row>
        <row r="47">
          <cell r="A47" t="str">
            <v>PROSO001</v>
          </cell>
          <cell r="B47" t="str">
            <v>Certified Internet Web (CIW) Associate D</v>
          </cell>
          <cell r="C47">
            <v>3</v>
          </cell>
          <cell r="D47">
            <v>3</v>
          </cell>
          <cell r="E47">
            <v>1</v>
          </cell>
        </row>
        <row r="48">
          <cell r="A48" t="str">
            <v>PROSO002</v>
          </cell>
          <cell r="B48" t="str">
            <v>Certified Internet Web (CIW) Professiona</v>
          </cell>
          <cell r="C48">
            <v>1</v>
          </cell>
          <cell r="D48">
            <v>1</v>
          </cell>
          <cell r="E48">
            <v>1</v>
          </cell>
        </row>
        <row r="49">
          <cell r="A49" t="str">
            <v>PROSO004</v>
          </cell>
          <cell r="B49" t="str">
            <v>Certified Internet Web (CIW) Master Desi</v>
          </cell>
          <cell r="C49">
            <v>4</v>
          </cell>
          <cell r="D49">
            <v>4</v>
          </cell>
          <cell r="E49">
            <v>1</v>
          </cell>
        </row>
        <row r="50">
          <cell r="A50" t="str">
            <v>PROSO012</v>
          </cell>
          <cell r="B50" t="str">
            <v>Certified Internet Web (CIW) Site Design</v>
          </cell>
          <cell r="C50">
            <v>31</v>
          </cell>
          <cell r="D50">
            <v>31</v>
          </cell>
          <cell r="E50">
            <v>1</v>
          </cell>
        </row>
      </sheetData>
      <sheetData sheetId="2">
        <row r="2">
          <cell r="A2" t="str">
            <v>ADOBE002</v>
          </cell>
          <cell r="B2" t="str">
            <v>Adobe Certified Expert (After Effects)</v>
          </cell>
          <cell r="C2">
            <v>2</v>
          </cell>
          <cell r="D2">
            <v>2</v>
          </cell>
          <cell r="E2">
            <v>1</v>
          </cell>
        </row>
        <row r="3">
          <cell r="A3" t="str">
            <v>ADOBE005</v>
          </cell>
          <cell r="B3" t="str">
            <v>Adobe Certified Expert (Photoshop)</v>
          </cell>
          <cell r="C3">
            <v>65</v>
          </cell>
          <cell r="D3">
            <v>65</v>
          </cell>
          <cell r="E3">
            <v>1</v>
          </cell>
        </row>
        <row r="4">
          <cell r="A4" t="str">
            <v>ADOBE007</v>
          </cell>
          <cell r="B4" t="str">
            <v>Adobe Certified Expert (Premiere Pro)</v>
          </cell>
          <cell r="C4">
            <v>17</v>
          </cell>
          <cell r="D4">
            <v>17</v>
          </cell>
          <cell r="E4">
            <v>1</v>
          </cell>
        </row>
        <row r="5">
          <cell r="A5" t="str">
            <v>ADOBE012</v>
          </cell>
          <cell r="B5" t="str">
            <v>Adobe Certified Associate (Photoshop)</v>
          </cell>
          <cell r="C5">
            <v>1</v>
          </cell>
          <cell r="D5">
            <v>1</v>
          </cell>
          <cell r="E5">
            <v>1</v>
          </cell>
        </row>
        <row r="6">
          <cell r="A6" t="str">
            <v>COMPT001</v>
          </cell>
          <cell r="B6" t="str">
            <v>CompTIA A+</v>
          </cell>
          <cell r="C6">
            <v>21</v>
          </cell>
          <cell r="D6">
            <v>21</v>
          </cell>
          <cell r="E6">
            <v>1</v>
          </cell>
        </row>
        <row r="7">
          <cell r="A7" t="str">
            <v>COMPT006</v>
          </cell>
          <cell r="B7" t="str">
            <v>CompTIA Network+</v>
          </cell>
          <cell r="C7">
            <v>12</v>
          </cell>
          <cell r="D7">
            <v>12</v>
          </cell>
          <cell r="E7">
            <v>1</v>
          </cell>
        </row>
        <row r="8">
          <cell r="A8" t="str">
            <v>FDMQA002</v>
          </cell>
          <cell r="B8" t="str">
            <v>Certified Nursing Assistant (CNA)</v>
          </cell>
          <cell r="C8">
            <v>344</v>
          </cell>
          <cell r="D8">
            <v>294</v>
          </cell>
          <cell r="E8">
            <v>0.85465116279069764</v>
          </cell>
        </row>
        <row r="9">
          <cell r="A9" t="str">
            <v>FDMQA017</v>
          </cell>
          <cell r="B9" t="str">
            <v>Licensed Practical Nurse (LPN)</v>
          </cell>
          <cell r="C9">
            <v>15</v>
          </cell>
          <cell r="D9">
            <v>15</v>
          </cell>
          <cell r="E9">
            <v>1</v>
          </cell>
        </row>
        <row r="10">
          <cell r="A10" t="str">
            <v>FLDOE001</v>
          </cell>
          <cell r="B10" t="str">
            <v>Early Childhood Professional Certificate</v>
          </cell>
          <cell r="C10">
            <v>208</v>
          </cell>
          <cell r="D10">
            <v>119</v>
          </cell>
          <cell r="E10">
            <v>0.57211538461538458</v>
          </cell>
        </row>
        <row r="11">
          <cell r="A11" t="str">
            <v>MICRO006</v>
          </cell>
          <cell r="B11" t="str">
            <v>Microsoft Certified Desktop Support Tech</v>
          </cell>
          <cell r="C11">
            <v>23</v>
          </cell>
          <cell r="D11">
            <v>23</v>
          </cell>
          <cell r="E11">
            <v>1</v>
          </cell>
        </row>
        <row r="12">
          <cell r="A12" t="str">
            <v>MICRO008</v>
          </cell>
          <cell r="B12" t="str">
            <v>Microsoft Certified Professional (MCP)</v>
          </cell>
          <cell r="C12">
            <v>23</v>
          </cell>
          <cell r="D12">
            <v>23</v>
          </cell>
          <cell r="E12">
            <v>1</v>
          </cell>
        </row>
        <row r="13">
          <cell r="A13" t="str">
            <v>MICRO017</v>
          </cell>
          <cell r="B13" t="str">
            <v>Microsoft Office Master</v>
          </cell>
          <cell r="C13">
            <v>14</v>
          </cell>
          <cell r="D13">
            <v>9</v>
          </cell>
          <cell r="E13">
            <v>0.6428571428571429</v>
          </cell>
        </row>
        <row r="14">
          <cell r="A14" t="str">
            <v>MICRO046</v>
          </cell>
          <cell r="B14" t="str">
            <v>Microsoft Certified Systems Administrato</v>
          </cell>
          <cell r="C14">
            <v>22</v>
          </cell>
          <cell r="D14">
            <v>22</v>
          </cell>
          <cell r="E14">
            <v>1</v>
          </cell>
        </row>
        <row r="15">
          <cell r="A15" t="str">
            <v>MICRO060</v>
          </cell>
          <cell r="B15" t="str">
            <v>Microsoft MCAS/MCAP Bundle Certification</v>
          </cell>
          <cell r="C15">
            <v>1</v>
          </cell>
          <cell r="D15">
            <v>1</v>
          </cell>
          <cell r="E15">
            <v>1</v>
          </cell>
        </row>
        <row r="16">
          <cell r="A16" t="str">
            <v>NCCER005</v>
          </cell>
          <cell r="B16" t="str">
            <v>NCCER Carpentry - Level 1</v>
          </cell>
          <cell r="C16">
            <v>144</v>
          </cell>
          <cell r="D16">
            <v>143</v>
          </cell>
          <cell r="E16">
            <v>0.99305555555555558</v>
          </cell>
        </row>
        <row r="17">
          <cell r="A17" t="str">
            <v>NCCER008</v>
          </cell>
          <cell r="B17" t="str">
            <v>NCCER Construction Technology</v>
          </cell>
          <cell r="C17">
            <v>15</v>
          </cell>
          <cell r="D17">
            <v>15</v>
          </cell>
          <cell r="E17">
            <v>1</v>
          </cell>
        </row>
        <row r="18">
          <cell r="A18" t="str">
            <v>NCCER010</v>
          </cell>
          <cell r="B18" t="str">
            <v>NCCER Electrical - Level 1</v>
          </cell>
          <cell r="C18">
            <v>23</v>
          </cell>
          <cell r="D18">
            <v>23</v>
          </cell>
          <cell r="E18">
            <v>1</v>
          </cell>
        </row>
        <row r="19">
          <cell r="A19" t="str">
            <v>NCCER013</v>
          </cell>
          <cell r="B19" t="str">
            <v>NCCER Electronic Systems Technician - Le</v>
          </cell>
          <cell r="C19">
            <v>8</v>
          </cell>
          <cell r="D19">
            <v>8</v>
          </cell>
          <cell r="E19">
            <v>1</v>
          </cell>
        </row>
        <row r="20">
          <cell r="A20" t="str">
            <v>NCCER025</v>
          </cell>
          <cell r="B20" t="str">
            <v>NCCER Masonry - Level 1</v>
          </cell>
          <cell r="C20">
            <v>3</v>
          </cell>
          <cell r="D20">
            <v>3</v>
          </cell>
          <cell r="E20">
            <v>1</v>
          </cell>
        </row>
        <row r="21">
          <cell r="A21" t="str">
            <v>NCCER027</v>
          </cell>
          <cell r="B21" t="str">
            <v>NCCER Project Management</v>
          </cell>
          <cell r="C21">
            <v>7</v>
          </cell>
          <cell r="D21">
            <v>7</v>
          </cell>
          <cell r="E21">
            <v>1</v>
          </cell>
        </row>
        <row r="22">
          <cell r="A22" t="str">
            <v>NCCER033</v>
          </cell>
          <cell r="B22" t="str">
            <v>NCCER Carpentry - Level 3</v>
          </cell>
          <cell r="C22">
            <v>4</v>
          </cell>
          <cell r="D22">
            <v>4</v>
          </cell>
          <cell r="E22">
            <v>1</v>
          </cell>
        </row>
        <row r="23">
          <cell r="A23" t="str">
            <v>NCCER038</v>
          </cell>
          <cell r="B23" t="str">
            <v>NCCER Electrical - Level 2</v>
          </cell>
          <cell r="C23">
            <v>26</v>
          </cell>
          <cell r="D23">
            <v>25</v>
          </cell>
          <cell r="E23">
            <v>0.96153846153846156</v>
          </cell>
        </row>
        <row r="24">
          <cell r="A24" t="str">
            <v>NCCER039</v>
          </cell>
          <cell r="B24" t="str">
            <v>NCCER Electrical - Level 3</v>
          </cell>
          <cell r="C24">
            <v>19</v>
          </cell>
          <cell r="D24">
            <v>15</v>
          </cell>
          <cell r="E24">
            <v>0.78947368421052633</v>
          </cell>
        </row>
        <row r="25">
          <cell r="A25" t="str">
            <v>NCCER061</v>
          </cell>
          <cell r="B25" t="str">
            <v>NCCER Welder - Level 1</v>
          </cell>
          <cell r="C25">
            <v>3</v>
          </cell>
          <cell r="D25">
            <v>3</v>
          </cell>
          <cell r="E25">
            <v>1</v>
          </cell>
        </row>
        <row r="26">
          <cell r="A26" t="str">
            <v>NCCER062</v>
          </cell>
          <cell r="B26" t="str">
            <v>NCCER Welder - Level 2</v>
          </cell>
          <cell r="C26">
            <v>1</v>
          </cell>
          <cell r="D26">
            <v>1</v>
          </cell>
          <cell r="E26">
            <v>1</v>
          </cell>
        </row>
        <row r="27">
          <cell r="A27" t="str">
            <v>NIASE007</v>
          </cell>
          <cell r="B27" t="str">
            <v>ASE Automobile/Light Truck Technician: B</v>
          </cell>
          <cell r="C27">
            <v>1</v>
          </cell>
          <cell r="D27">
            <v>1</v>
          </cell>
          <cell r="E27">
            <v>1</v>
          </cell>
        </row>
        <row r="28">
          <cell r="A28" t="str">
            <v>NIASE008</v>
          </cell>
          <cell r="B28" t="str">
            <v>ASE Automobile/Light Truck Technician: E</v>
          </cell>
          <cell r="C28">
            <v>1</v>
          </cell>
          <cell r="D28">
            <v>1</v>
          </cell>
          <cell r="E28">
            <v>1</v>
          </cell>
        </row>
        <row r="29">
          <cell r="A29" t="str">
            <v>NIASE009</v>
          </cell>
          <cell r="B29" t="str">
            <v>ASE Automobile/Light Truck Technician: E</v>
          </cell>
          <cell r="C29">
            <v>1</v>
          </cell>
          <cell r="D29">
            <v>1</v>
          </cell>
          <cell r="E29">
            <v>1</v>
          </cell>
        </row>
        <row r="30">
          <cell r="A30" t="str">
            <v>NIASE013</v>
          </cell>
          <cell r="B30" t="str">
            <v>ASE Automobile Service Consultant (C1)</v>
          </cell>
          <cell r="C30">
            <v>4</v>
          </cell>
          <cell r="D30">
            <v>4</v>
          </cell>
          <cell r="E30">
            <v>1</v>
          </cell>
        </row>
        <row r="31">
          <cell r="A31" t="str">
            <v>NRAEF002</v>
          </cell>
          <cell r="B31" t="str">
            <v>National ProStart Certificate of Achieve</v>
          </cell>
          <cell r="C31">
            <v>30</v>
          </cell>
          <cell r="D31">
            <v>30</v>
          </cell>
          <cell r="E31">
            <v>1</v>
          </cell>
        </row>
        <row r="32">
          <cell r="A32" t="str">
            <v>ORACL003</v>
          </cell>
          <cell r="B32" t="str">
            <v>Oracle Certified Master (OCM)</v>
          </cell>
          <cell r="C32">
            <v>8</v>
          </cell>
          <cell r="D32">
            <v>0</v>
          </cell>
          <cell r="E32">
            <v>0</v>
          </cell>
        </row>
        <row r="33">
          <cell r="A33" t="str">
            <v>PROSO003</v>
          </cell>
          <cell r="B33" t="str">
            <v>Certified Internet Web (CIW) E-Commerce</v>
          </cell>
          <cell r="C33">
            <v>11</v>
          </cell>
          <cell r="D33">
            <v>11</v>
          </cell>
          <cell r="E33">
            <v>1</v>
          </cell>
        </row>
        <row r="34">
          <cell r="A34" t="str">
            <v>PROSO012</v>
          </cell>
          <cell r="B34" t="str">
            <v>Certified Internet Web (CIW) Site Design</v>
          </cell>
          <cell r="C34">
            <v>35</v>
          </cell>
          <cell r="D34">
            <v>35</v>
          </cell>
          <cell r="E34">
            <v>1</v>
          </cell>
        </row>
      </sheetData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PE Weights"/>
      <sheetName val="Artic"/>
      <sheetName val="Inst Hours"/>
      <sheetName val="Cert_SOC"/>
      <sheetName val="0910 Certs"/>
      <sheetName val="Quart_Value"/>
      <sheetName val="Methodology"/>
      <sheetName val="1112 to 1213 Compare"/>
      <sheetName val="Cert_SOC Access Ready"/>
    </sheetNames>
    <sheetDataSet>
      <sheetData sheetId="0"/>
      <sheetData sheetId="1">
        <row r="1">
          <cell r="A1" t="str">
            <v>Code</v>
          </cell>
          <cell r="B1" t="str">
            <v>Certification Title</v>
          </cell>
          <cell r="C1" t="str">
            <v>CIP</v>
          </cell>
          <cell r="D1" t="str">
            <v>AAS/AS Degree Program Title</v>
          </cell>
        </row>
        <row r="2">
          <cell r="A2" t="str">
            <v>ACFED002</v>
          </cell>
          <cell r="B2" t="str">
            <v>Certified Culinarian</v>
          </cell>
          <cell r="C2">
            <v>1620040100</v>
          </cell>
          <cell r="D2" t="str">
            <v xml:space="preserve">Culinary Management </v>
          </cell>
          <cell r="E2" t="str">
            <v>Yes</v>
          </cell>
        </row>
        <row r="3">
          <cell r="A3" t="str">
            <v>ACFED002</v>
          </cell>
          <cell r="B3" t="str">
            <v>Certified Culinarian</v>
          </cell>
          <cell r="C3">
            <v>1206070400</v>
          </cell>
          <cell r="D3" t="str">
            <v>Restaurant Management</v>
          </cell>
          <cell r="E3" t="str">
            <v>Yes</v>
          </cell>
        </row>
        <row r="4">
          <cell r="A4" t="str">
            <v>ADESK011</v>
          </cell>
          <cell r="B4" t="str">
            <v>Autodesk Certified User – Autodesk Inventor</v>
          </cell>
          <cell r="C4">
            <v>1615000001</v>
          </cell>
          <cell r="D4" t="str">
            <v>Engineering Technology</v>
          </cell>
          <cell r="E4" t="str">
            <v>Yes</v>
          </cell>
        </row>
        <row r="5">
          <cell r="A5" t="str">
            <v>ADESK016</v>
          </cell>
          <cell r="B5" t="str">
            <v>Autodesk Certified Associate - AutoCAD</v>
          </cell>
          <cell r="C5">
            <v>1615020200</v>
          </cell>
          <cell r="D5" t="str">
            <v>Drafting and Design Technology</v>
          </cell>
          <cell r="E5" t="str">
            <v>Yes</v>
          </cell>
        </row>
        <row r="6">
          <cell r="A6" t="str">
            <v>ADESK017</v>
          </cell>
          <cell r="B6" t="str">
            <v>Autodesk Certified Associate - AutoCAD Architecture</v>
          </cell>
          <cell r="C6">
            <v>1615020200</v>
          </cell>
          <cell r="D6" t="str">
            <v>Drafting and Design Technology</v>
          </cell>
          <cell r="E6" t="str">
            <v>Yes</v>
          </cell>
        </row>
        <row r="7">
          <cell r="A7" t="str">
            <v>ADESK017</v>
          </cell>
          <cell r="B7" t="str">
            <v>Autodesk Certified Associate - AutoCAD Architecture</v>
          </cell>
          <cell r="C7">
            <v>1615010100</v>
          </cell>
          <cell r="D7" t="str">
            <v>Architectural Design and Construction Technology</v>
          </cell>
          <cell r="E7" t="str">
            <v>Yes</v>
          </cell>
        </row>
        <row r="8">
          <cell r="A8" t="str">
            <v>ADESK018</v>
          </cell>
          <cell r="B8" t="str">
            <v>Autodesk Certified Associate - AutoCAD Civil 3D</v>
          </cell>
          <cell r="C8">
            <v>1715020101</v>
          </cell>
          <cell r="D8" t="str">
            <v>Civil Engineering Technology</v>
          </cell>
          <cell r="E8" t="str">
            <v>Yes</v>
          </cell>
        </row>
        <row r="9">
          <cell r="A9" t="str">
            <v>ADESK02</v>
          </cell>
          <cell r="B9" t="str">
            <v>Autodesk Certified User – AutoCAD</v>
          </cell>
          <cell r="C9">
            <v>1615020200</v>
          </cell>
          <cell r="D9" t="str">
            <v>Architectural Design and Construction Technology</v>
          </cell>
          <cell r="E9" t="str">
            <v>Yes</v>
          </cell>
        </row>
        <row r="10">
          <cell r="A10" t="str">
            <v>ADESK02</v>
          </cell>
          <cell r="B10" t="str">
            <v>Autodesk Certified User – AutoCAD</v>
          </cell>
          <cell r="C10">
            <v>1615020200</v>
          </cell>
          <cell r="D10" t="str">
            <v>Drafting and Design Technology</v>
          </cell>
          <cell r="E10" t="str">
            <v>Yes</v>
          </cell>
        </row>
        <row r="11">
          <cell r="A11" t="str">
            <v>ADESK020</v>
          </cell>
          <cell r="B11" t="str">
            <v>Autodesk Certified Associate - Revit Architecture</v>
          </cell>
          <cell r="C11">
            <v>1615010100</v>
          </cell>
          <cell r="D11" t="str">
            <v>Architectural Design and Construction Technology</v>
          </cell>
          <cell r="E11" t="str">
            <v>Yes</v>
          </cell>
        </row>
        <row r="12">
          <cell r="A12" t="str">
            <v>ADESK021</v>
          </cell>
          <cell r="B12" t="str">
            <v>Autodesk Certified Professional - AutoCAD</v>
          </cell>
          <cell r="C12">
            <v>1615020200</v>
          </cell>
          <cell r="D12" t="str">
            <v>Drafting and Design Technology</v>
          </cell>
          <cell r="E12" t="str">
            <v>Yes</v>
          </cell>
        </row>
        <row r="13">
          <cell r="A13" t="str">
            <v>ADESK022</v>
          </cell>
          <cell r="B13" t="str">
            <v>Autodesk Certified Professional - AutoCAD Architecture</v>
          </cell>
          <cell r="C13">
            <v>1615010100</v>
          </cell>
          <cell r="D13" t="str">
            <v>Architectural Design and Construction Technology</v>
          </cell>
          <cell r="E13" t="str">
            <v>Yes</v>
          </cell>
        </row>
        <row r="14">
          <cell r="A14" t="str">
            <v>ADESK023</v>
          </cell>
          <cell r="B14" t="str">
            <v>Autodesk Certified Professional - AutoCAD Civil 3D</v>
          </cell>
          <cell r="C14">
            <v>1715020101</v>
          </cell>
          <cell r="D14" t="str">
            <v>Civil Engineering Technology</v>
          </cell>
          <cell r="E14" t="str">
            <v>Yes</v>
          </cell>
        </row>
        <row r="15">
          <cell r="A15" t="str">
            <v>ADESK024</v>
          </cell>
          <cell r="B15" t="str">
            <v>Autodesk Certified Professional - Inventor</v>
          </cell>
          <cell r="C15">
            <v>1615000001</v>
          </cell>
          <cell r="D15" t="str">
            <v>Engineering Technology</v>
          </cell>
          <cell r="E15" t="str">
            <v>Yes</v>
          </cell>
        </row>
        <row r="16">
          <cell r="A16" t="str">
            <v>ADESK025</v>
          </cell>
          <cell r="B16" t="str">
            <v>Autodesk Certified Professional - Revit Architecture</v>
          </cell>
          <cell r="C16">
            <v>1615010100</v>
          </cell>
          <cell r="D16" t="str">
            <v>Architectural Design and Construction Technology</v>
          </cell>
          <cell r="E16" t="str">
            <v>Yes</v>
          </cell>
        </row>
        <row r="17">
          <cell r="A17" t="str">
            <v>ADOBE010</v>
          </cell>
          <cell r="B17" t="str">
            <v>Adobe Certified Associate - Dreamweaver</v>
          </cell>
          <cell r="C17">
            <v>1507039902</v>
          </cell>
          <cell r="D17" t="str">
            <v>Internet Services Technology</v>
          </cell>
          <cell r="E17" t="str">
            <v>Yes</v>
          </cell>
        </row>
        <row r="18">
          <cell r="A18" t="str">
            <v>ADOBE011</v>
          </cell>
          <cell r="B18" t="str">
            <v>Adobe Certified Associate - Flash</v>
          </cell>
          <cell r="C18">
            <v>1507039902</v>
          </cell>
          <cell r="D18" t="str">
            <v>Internet Services Technology</v>
          </cell>
          <cell r="E18" t="str">
            <v>Yes</v>
          </cell>
        </row>
        <row r="19">
          <cell r="A19" t="str">
            <v>AFHDI001</v>
          </cell>
          <cell r="B19" t="str">
            <v>Certified Medical Transcriptionist</v>
          </cell>
          <cell r="C19">
            <v>1317050600</v>
          </cell>
          <cell r="D19" t="str">
            <v>Health Information Management</v>
          </cell>
          <cell r="E19" t="str">
            <v>Yes</v>
          </cell>
        </row>
        <row r="20">
          <cell r="A20" t="str">
            <v>AIOPB001</v>
          </cell>
          <cell r="B20" t="str">
            <v>Certified Bookkeeper</v>
          </cell>
          <cell r="C20">
            <v>1507010100</v>
          </cell>
          <cell r="D20" t="str">
            <v>Accounting Technology</v>
          </cell>
          <cell r="E20" t="str">
            <v>Yes</v>
          </cell>
        </row>
        <row r="21">
          <cell r="A21" t="str">
            <v>AMAMA001</v>
          </cell>
          <cell r="B21" t="str">
            <v>Certified Medical Assistant (CMA)</v>
          </cell>
          <cell r="C21">
            <v>1318070100</v>
          </cell>
          <cell r="D21" t="str">
            <v>Health Services Management</v>
          </cell>
          <cell r="E21" t="str">
            <v>Yes</v>
          </cell>
        </row>
        <row r="22">
          <cell r="A22" t="str">
            <v>AMDDA001</v>
          </cell>
          <cell r="B22" t="str">
            <v>ADDA Apprentice Drafter (AD)</v>
          </cell>
          <cell r="C22">
            <v>1615010100</v>
          </cell>
          <cell r="D22" t="str">
            <v>Architectural Design and Construction Technology</v>
          </cell>
          <cell r="E22" t="str">
            <v>Yes</v>
          </cell>
        </row>
        <row r="23">
          <cell r="A23" t="str">
            <v>AMDDA001</v>
          </cell>
          <cell r="B23" t="str">
            <v>ADDA Apprentice Drafter (AD)</v>
          </cell>
          <cell r="C23">
            <v>1615020200</v>
          </cell>
          <cell r="D23" t="str">
            <v>Drafting and Design Technology</v>
          </cell>
          <cell r="E23" t="str">
            <v>Yes</v>
          </cell>
        </row>
        <row r="24">
          <cell r="A24" t="str">
            <v>AMEDT005</v>
          </cell>
          <cell r="B24" t="str">
            <v>Registered Phlebotomy Technician (RPT)</v>
          </cell>
          <cell r="C24">
            <v>1317030900</v>
          </cell>
          <cell r="D24" t="str">
            <v>Medical Laboratory Technology</v>
          </cell>
          <cell r="E24" t="str">
            <v>Yes</v>
          </cell>
        </row>
        <row r="25">
          <cell r="A25" t="str">
            <v>AMSTL003</v>
          </cell>
          <cell r="B25" t="str">
            <v>Global Logistics Associate</v>
          </cell>
          <cell r="C25">
            <v>1652020900</v>
          </cell>
          <cell r="D25" t="str">
            <v>Supply Chain Management</v>
          </cell>
          <cell r="E25" t="str">
            <v>Yes</v>
          </cell>
        </row>
        <row r="26">
          <cell r="A26" t="str">
            <v>CARCH002</v>
          </cell>
          <cell r="B26" t="str">
            <v>Chief Architect Certified Apprentice</v>
          </cell>
          <cell r="C26">
            <v>1615010100</v>
          </cell>
          <cell r="D26" t="str">
            <v>Architectural Design and Construction Technology</v>
          </cell>
          <cell r="E26" t="str">
            <v>Yes</v>
          </cell>
        </row>
        <row r="27">
          <cell r="A27" t="str">
            <v>CERHB001</v>
          </cell>
          <cell r="B27" t="str">
            <v>Biotechnician Assistant</v>
          </cell>
          <cell r="C27">
            <v>1626061600</v>
          </cell>
          <cell r="D27" t="str">
            <v>Biotechnology</v>
          </cell>
          <cell r="E27" t="str">
            <v>Yes</v>
          </cell>
        </row>
        <row r="28">
          <cell r="A28" t="str">
            <v>CERHB001</v>
          </cell>
          <cell r="B28" t="str">
            <v>Biotechnician Assistant</v>
          </cell>
          <cell r="C28">
            <v>1326061600</v>
          </cell>
          <cell r="D28" t="str">
            <v>Biotechnology Laboratory Technology</v>
          </cell>
          <cell r="E28" t="str">
            <v>Yes</v>
          </cell>
        </row>
        <row r="29">
          <cell r="A29" t="str">
            <v>CISCO004</v>
          </cell>
          <cell r="B29" t="str">
            <v xml:space="preserve">Cisco Certified Network Associate </v>
          </cell>
          <cell r="C29">
            <v>1615040200</v>
          </cell>
          <cell r="D29" t="str">
            <v>Computer Engineering Technology</v>
          </cell>
          <cell r="E29" t="str">
            <v>Yes</v>
          </cell>
        </row>
        <row r="30">
          <cell r="A30" t="str">
            <v>CISCO004</v>
          </cell>
          <cell r="B30" t="str">
            <v xml:space="preserve">Cisco Certified Network Associate </v>
          </cell>
          <cell r="C30">
            <v>1507030401</v>
          </cell>
          <cell r="D30" t="str">
            <v>Networking Services Technology</v>
          </cell>
          <cell r="E30" t="str">
            <v>Yes</v>
          </cell>
        </row>
        <row r="31">
          <cell r="A31" t="str">
            <v>CISCO005</v>
          </cell>
          <cell r="B31" t="str">
            <v xml:space="preserve">Cisco Certified Network Professional </v>
          </cell>
          <cell r="C31">
            <v>1615040200</v>
          </cell>
          <cell r="D31" t="str">
            <v>Computer Engineering Technology</v>
          </cell>
          <cell r="E31" t="str">
            <v>Yes</v>
          </cell>
        </row>
        <row r="32">
          <cell r="A32" t="str">
            <v>CISCO005</v>
          </cell>
          <cell r="B32" t="str">
            <v xml:space="preserve">Cisco Certified Network Professional </v>
          </cell>
          <cell r="C32">
            <v>1507030401</v>
          </cell>
          <cell r="D32" t="str">
            <v>Networking Services Technology</v>
          </cell>
          <cell r="E32" t="str">
            <v>Yes</v>
          </cell>
        </row>
        <row r="33">
          <cell r="A33" t="str">
            <v>CISCO005</v>
          </cell>
          <cell r="B33" t="str">
            <v xml:space="preserve">Cisco Certified Network Professional </v>
          </cell>
          <cell r="C33">
            <v>1615030302</v>
          </cell>
          <cell r="D33" t="str">
            <v>Telecommunication Engineering Technology</v>
          </cell>
          <cell r="E33" t="str">
            <v>Yes</v>
          </cell>
        </row>
        <row r="34">
          <cell r="A34" t="str">
            <v>CISCO011</v>
          </cell>
          <cell r="B34" t="str">
            <v>Cisco Certified Network Associate Security (CCNA® Security)</v>
          </cell>
          <cell r="C34">
            <v>1506120106</v>
          </cell>
          <cell r="D34" t="str">
            <v>IT Security</v>
          </cell>
          <cell r="E34" t="str">
            <v>Yes</v>
          </cell>
        </row>
        <row r="35">
          <cell r="A35" t="str">
            <v>CISCO011</v>
          </cell>
          <cell r="B35" t="str">
            <v>Cisco Certified Network Associate Security (CCNA® Security)</v>
          </cell>
          <cell r="C35">
            <v>1507030401</v>
          </cell>
          <cell r="D35" t="str">
            <v>Networking Services Technology</v>
          </cell>
          <cell r="E35" t="str">
            <v>Yes</v>
          </cell>
        </row>
        <row r="36">
          <cell r="A36" t="str">
            <v>CISCO011</v>
          </cell>
          <cell r="B36" t="str">
            <v>Cisco Certified Network Associate Security (CCNA® Security)</v>
          </cell>
          <cell r="C36">
            <v>1615040200</v>
          </cell>
          <cell r="D36" t="str">
            <v>Computer Engineering Technology</v>
          </cell>
          <cell r="E36" t="str">
            <v>Yes</v>
          </cell>
        </row>
        <row r="37">
          <cell r="A37" t="str">
            <v>CISCO018</v>
          </cell>
          <cell r="B37" t="str">
            <v>Cisco Certified Internet Expert Routing and Switching (CCIE® Routing and Switching)</v>
          </cell>
          <cell r="C37">
            <v>1615040200</v>
          </cell>
          <cell r="D37" t="str">
            <v>Computer Engineering Technology</v>
          </cell>
          <cell r="E37" t="str">
            <v>Yes</v>
          </cell>
        </row>
        <row r="38">
          <cell r="A38" t="str">
            <v>COMPT001</v>
          </cell>
          <cell r="B38" t="str">
            <v>CompTIA A+</v>
          </cell>
          <cell r="C38">
            <v>1615040200</v>
          </cell>
          <cell r="D38" t="str">
            <v>Computer Engineering Technology</v>
          </cell>
          <cell r="E38" t="str">
            <v>Yes</v>
          </cell>
        </row>
        <row r="39">
          <cell r="A39" t="str">
            <v>COMPT001</v>
          </cell>
          <cell r="B39" t="str">
            <v>CompTIA A+</v>
          </cell>
          <cell r="C39">
            <v>1507030600</v>
          </cell>
          <cell r="D39" t="str">
            <v>Computer Information Technology</v>
          </cell>
          <cell r="E39" t="str">
            <v>Yes</v>
          </cell>
        </row>
        <row r="40">
          <cell r="A40" t="str">
            <v>COMPT003</v>
          </cell>
          <cell r="B40" t="str">
            <v>CompTIA Convergence+</v>
          </cell>
          <cell r="C40">
            <v>1615040200</v>
          </cell>
          <cell r="D40" t="str">
            <v>Computer Engineering Technology</v>
          </cell>
          <cell r="E40" t="str">
            <v>Yes</v>
          </cell>
        </row>
        <row r="41">
          <cell r="A41" t="str">
            <v>COMPT005</v>
          </cell>
          <cell r="B41" t="str">
            <v>CompTIA Linux+</v>
          </cell>
          <cell r="C41">
            <v>1507030500</v>
          </cell>
          <cell r="D41" t="str">
            <v>Computer Programming and Analysis</v>
          </cell>
          <cell r="E41" t="str">
            <v>Yes</v>
          </cell>
        </row>
        <row r="42">
          <cell r="A42" t="str">
            <v>COMPT006</v>
          </cell>
          <cell r="B42" t="str">
            <v>CompTIA Network+</v>
          </cell>
          <cell r="C42">
            <v>1507030401</v>
          </cell>
          <cell r="D42" t="str">
            <v>Networking Services Technology</v>
          </cell>
          <cell r="E42" t="str">
            <v>Yes</v>
          </cell>
        </row>
        <row r="43">
          <cell r="A43" t="str">
            <v>COMPT006</v>
          </cell>
          <cell r="B43" t="str">
            <v>CompTIA Network+</v>
          </cell>
          <cell r="C43">
            <v>1615040200</v>
          </cell>
          <cell r="D43" t="str">
            <v>Computer Engineering Technology</v>
          </cell>
          <cell r="E43" t="str">
            <v>Yes</v>
          </cell>
        </row>
        <row r="44">
          <cell r="A44" t="str">
            <v>COMPT007</v>
          </cell>
          <cell r="B44" t="str">
            <v>CompTIA Project+</v>
          </cell>
          <cell r="C44">
            <v>1506120107</v>
          </cell>
          <cell r="D44" t="str">
            <v>Technology Project Management</v>
          </cell>
          <cell r="E44" t="str">
            <v>Yes</v>
          </cell>
        </row>
        <row r="45">
          <cell r="A45" t="str">
            <v>COMPT008</v>
          </cell>
          <cell r="B45" t="str">
            <v>CompTIA Security+</v>
          </cell>
          <cell r="C45">
            <v>1506120100</v>
          </cell>
          <cell r="D45" t="str">
            <v>E-Business Technology</v>
          </cell>
          <cell r="E45" t="str">
            <v>Yes</v>
          </cell>
        </row>
        <row r="46">
          <cell r="A46" t="str">
            <v>COMPT009</v>
          </cell>
          <cell r="B46" t="str">
            <v>CompTIA Server+</v>
          </cell>
          <cell r="C46">
            <v>1507030401</v>
          </cell>
          <cell r="D46" t="str">
            <v>Networking Services Technology</v>
          </cell>
          <cell r="E46" t="str">
            <v>Yes</v>
          </cell>
        </row>
        <row r="47">
          <cell r="A47" t="str">
            <v>COMPT009</v>
          </cell>
          <cell r="B47" t="str">
            <v>CompTIA Server+</v>
          </cell>
          <cell r="C47">
            <v>1507030600</v>
          </cell>
          <cell r="D47" t="str">
            <v>Computer Information Technology</v>
          </cell>
          <cell r="E47" t="str">
            <v>Yes</v>
          </cell>
        </row>
        <row r="48">
          <cell r="A48" t="str">
            <v>CPREC001</v>
          </cell>
          <cell r="B48" t="str">
            <v xml:space="preserve">Child Development Associate </v>
          </cell>
          <cell r="C48">
            <v>1420020203</v>
          </cell>
          <cell r="D48" t="str">
            <v>Early Childhood Education</v>
          </cell>
          <cell r="E48" t="str">
            <v>Yes</v>
          </cell>
        </row>
        <row r="49">
          <cell r="A49" t="str">
            <v>CWNPT001</v>
          </cell>
          <cell r="B49" t="str">
            <v>Certified Wireless Network Administrator</v>
          </cell>
          <cell r="C49">
            <v>1507030401</v>
          </cell>
          <cell r="D49" t="str">
            <v>Networking Services Technology</v>
          </cell>
          <cell r="E49" t="str">
            <v>Yes</v>
          </cell>
        </row>
        <row r="50">
          <cell r="A50" t="str">
            <v>DANBD001</v>
          </cell>
          <cell r="B50" t="str">
            <v>Certified Dental Assistant (CDA)</v>
          </cell>
          <cell r="C50">
            <v>1317010104</v>
          </cell>
          <cell r="D50" t="str">
            <v>Dental Assisting Technology and Management</v>
          </cell>
          <cell r="E50" t="str">
            <v>Yes</v>
          </cell>
        </row>
        <row r="51">
          <cell r="A51" t="str">
            <v>FDMQA017</v>
          </cell>
          <cell r="B51" t="str">
            <v>Licensed Practical Nurse</v>
          </cell>
          <cell r="C51">
            <v>318110100</v>
          </cell>
          <cell r="D51" t="str">
            <v>Nursing (Associates Degree) R.N.</v>
          </cell>
          <cell r="E51" t="str">
            <v>Yes</v>
          </cell>
        </row>
        <row r="52">
          <cell r="A52" t="str">
            <v>FEDAA004</v>
          </cell>
          <cell r="B52" t="str">
            <v>FAA Airframe Mechanic</v>
          </cell>
          <cell r="C52">
            <v>1649010401</v>
          </cell>
          <cell r="D52" t="str">
            <v>Aviation Maintenance Management</v>
          </cell>
          <cell r="E52" t="str">
            <v>Yes</v>
          </cell>
        </row>
        <row r="53">
          <cell r="A53" t="str">
            <v>FEDAA011</v>
          </cell>
          <cell r="B53" t="str">
            <v>FAA Private Pilot</v>
          </cell>
          <cell r="C53">
            <v>1649010200</v>
          </cell>
          <cell r="D53" t="str">
            <v>Professional Pilot Technology</v>
          </cell>
          <cell r="E53" t="str">
            <v>Yes</v>
          </cell>
        </row>
        <row r="54">
          <cell r="A54" t="str">
            <v>FNGLA001</v>
          </cell>
          <cell r="B54" t="str">
            <v>Certified Horticulture Professional</v>
          </cell>
          <cell r="C54">
            <v>1101060500</v>
          </cell>
          <cell r="D54" t="str">
            <v>Landscape and Horticulture Technology</v>
          </cell>
          <cell r="E54" t="str">
            <v>Yes</v>
          </cell>
        </row>
        <row r="55">
          <cell r="A55" t="str">
            <v>GRBCI001</v>
          </cell>
          <cell r="B55" t="str">
            <v>LEED Professional Accreditation</v>
          </cell>
          <cell r="C55">
            <v>1615100101</v>
          </cell>
          <cell r="D55" t="str">
            <v>Building Construction Technology</v>
          </cell>
          <cell r="E55" t="str">
            <v>Yes</v>
          </cell>
        </row>
        <row r="56">
          <cell r="A56" t="str">
            <v>GRBCI001</v>
          </cell>
          <cell r="B56" t="str">
            <v>LEED Professional Accreditation</v>
          </cell>
          <cell r="C56">
            <v>1646041200</v>
          </cell>
          <cell r="D56" t="str">
            <v>Construction Management Technology</v>
          </cell>
          <cell r="E56" t="str">
            <v>Yes</v>
          </cell>
        </row>
        <row r="57">
          <cell r="A57" t="str">
            <v>INTUT001</v>
          </cell>
          <cell r="B57" t="str">
            <v>QuickBooks Certified User</v>
          </cell>
          <cell r="C57">
            <v>1507010100</v>
          </cell>
          <cell r="D57" t="str">
            <v>Accounting Technology</v>
          </cell>
          <cell r="E57" t="str">
            <v>Yes</v>
          </cell>
        </row>
        <row r="58">
          <cell r="A58" t="str">
            <v>ISCET001</v>
          </cell>
          <cell r="B58" t="str">
            <v>Certified Electronic Technician</v>
          </cell>
          <cell r="C58">
            <v>1615030301</v>
          </cell>
          <cell r="D58" t="str">
            <v>Electronics Engineering Technology</v>
          </cell>
          <cell r="E58" t="str">
            <v>Yes</v>
          </cell>
        </row>
        <row r="59">
          <cell r="A59" t="str">
            <v>ISCET002</v>
          </cell>
          <cell r="B59" t="str">
            <v>Electronics Systems Associate (ESA)</v>
          </cell>
          <cell r="C59">
            <v>1615030301</v>
          </cell>
          <cell r="D59" t="str">
            <v>Electronics Engineering Technology</v>
          </cell>
          <cell r="E59" t="str">
            <v>Yes</v>
          </cell>
        </row>
        <row r="60">
          <cell r="A60" t="str">
            <v>MICRO006</v>
          </cell>
          <cell r="B60" t="str">
            <v xml:space="preserve">Microsoft Certified Desktop Support Technician </v>
          </cell>
          <cell r="C60">
            <v>1507030401</v>
          </cell>
          <cell r="D60" t="str">
            <v>Networking Services Technology</v>
          </cell>
          <cell r="E60" t="str">
            <v>Yes</v>
          </cell>
        </row>
        <row r="61">
          <cell r="A61" t="str">
            <v>MICRO006</v>
          </cell>
          <cell r="B61" t="str">
            <v xml:space="preserve">Microsoft Certified Desktop Support Technician </v>
          </cell>
          <cell r="C61">
            <v>1615040200</v>
          </cell>
          <cell r="D61" t="str">
            <v>Computer Engineering Technology</v>
          </cell>
          <cell r="E61" t="str">
            <v>Yes</v>
          </cell>
        </row>
        <row r="62">
          <cell r="A62" t="str">
            <v>MICRO006</v>
          </cell>
          <cell r="B62" t="str">
            <v xml:space="preserve">Microsoft Certified Desktop Support Technician </v>
          </cell>
          <cell r="C62">
            <v>1507030600</v>
          </cell>
          <cell r="D62" t="str">
            <v>Computer Information Technology</v>
          </cell>
          <cell r="E62" t="str">
            <v>Yes</v>
          </cell>
        </row>
        <row r="63">
          <cell r="A63" t="str">
            <v>MICRO012</v>
          </cell>
          <cell r="B63" t="str">
            <v>Microsoft Certified Systems Engineer (Replaced by MICRO013)</v>
          </cell>
          <cell r="C63">
            <v>1507030401</v>
          </cell>
          <cell r="D63" t="str">
            <v>Networking Services Technology</v>
          </cell>
          <cell r="E63" t="str">
            <v>Yes</v>
          </cell>
        </row>
        <row r="64">
          <cell r="A64" t="str">
            <v>MICRO012</v>
          </cell>
          <cell r="B64" t="str">
            <v>Microsoft Certified Systems Engineer (Replaced by MICRO013)</v>
          </cell>
          <cell r="C64">
            <v>1507030600</v>
          </cell>
          <cell r="D64" t="str">
            <v>Computer Information Technology</v>
          </cell>
          <cell r="E64" t="str">
            <v>Yes</v>
          </cell>
        </row>
        <row r="65">
          <cell r="A65" t="str">
            <v>MICRO013</v>
          </cell>
          <cell r="B65" t="str">
            <v xml:space="preserve">Microsoft Certified Systems Engineer – 2003 </v>
          </cell>
          <cell r="C65">
            <v>1615040200</v>
          </cell>
          <cell r="D65" t="str">
            <v>Computer Engineering Technology</v>
          </cell>
          <cell r="E65" t="str">
            <v>Yes</v>
          </cell>
        </row>
        <row r="66">
          <cell r="A66" t="str">
            <v>MICRO017</v>
          </cell>
          <cell r="B66" t="str">
            <v>Microsoft Office Master</v>
          </cell>
          <cell r="C66">
            <v>1507060300</v>
          </cell>
          <cell r="D66" t="str">
            <v>Office Administration</v>
          </cell>
          <cell r="E66" t="str">
            <v>Yes</v>
          </cell>
        </row>
        <row r="67">
          <cell r="A67" t="str">
            <v>MICRO027</v>
          </cell>
          <cell r="B67" t="str">
            <v>MCIT Certified IT Professional – Consumer Support Technician</v>
          </cell>
          <cell r="C67">
            <v>1507030600</v>
          </cell>
          <cell r="D67" t="str">
            <v>Computer Information Technology</v>
          </cell>
          <cell r="E67" t="str">
            <v>Yes</v>
          </cell>
        </row>
        <row r="68">
          <cell r="A68" t="str">
            <v>MICRO033</v>
          </cell>
          <cell r="B68" t="str">
            <v>MCIT Professional - Enterprise Support Technician</v>
          </cell>
          <cell r="C68">
            <v>1507030600</v>
          </cell>
          <cell r="D68" t="str">
            <v>Computer Information Technology</v>
          </cell>
          <cell r="E68" t="str">
            <v>Yes</v>
          </cell>
        </row>
        <row r="69">
          <cell r="A69" t="str">
            <v>MICRO034</v>
          </cell>
          <cell r="B69" t="str">
            <v xml:space="preserve">MCIT Professional - Server Administrator </v>
          </cell>
          <cell r="C69">
            <v>1507030401</v>
          </cell>
          <cell r="D69" t="str">
            <v>Networking Services Technology</v>
          </cell>
          <cell r="E69" t="str">
            <v>Yes</v>
          </cell>
        </row>
        <row r="70">
          <cell r="A70" t="str">
            <v>MICRO034</v>
          </cell>
          <cell r="B70" t="str">
            <v xml:space="preserve">MCIT Professional - Server Administrator </v>
          </cell>
          <cell r="C70">
            <v>1615040200</v>
          </cell>
          <cell r="D70" t="str">
            <v>Computer Engineering Technology</v>
          </cell>
          <cell r="E70" t="str">
            <v>Yes</v>
          </cell>
        </row>
        <row r="71">
          <cell r="A71" t="str">
            <v>MICRO043</v>
          </cell>
          <cell r="B71" t="str">
            <v>Microsoft Certified Professional  Developer (MCPD) - Web Developer</v>
          </cell>
          <cell r="C71">
            <v>1507039902</v>
          </cell>
          <cell r="D71" t="str">
            <v>Internet Services Technology</v>
          </cell>
          <cell r="E71" t="str">
            <v>Yes</v>
          </cell>
        </row>
        <row r="72">
          <cell r="A72" t="str">
            <v>MICRO044</v>
          </cell>
          <cell r="B72" t="str">
            <v>Microsoft Certified Professional  Developer (MCPD) - Windows Developer</v>
          </cell>
          <cell r="C72">
            <v>1507030500</v>
          </cell>
          <cell r="D72" t="str">
            <v>Computer Programming and Analysis</v>
          </cell>
          <cell r="E72" t="str">
            <v>Yes</v>
          </cell>
        </row>
        <row r="73">
          <cell r="A73" t="str">
            <v>MICRO046</v>
          </cell>
          <cell r="B73" t="str">
            <v>Microsoft Certified Systems Administrator – Windows 2003</v>
          </cell>
          <cell r="C73">
            <v>1507030401</v>
          </cell>
          <cell r="D73" t="str">
            <v>Networking Services Technology</v>
          </cell>
          <cell r="E73" t="str">
            <v>Yes</v>
          </cell>
        </row>
        <row r="74">
          <cell r="A74" t="str">
            <v>MICRO047</v>
          </cell>
          <cell r="B74" t="str">
            <v xml:space="preserve">Microsoft Certified Technology Specialist - Distributed Applications </v>
          </cell>
          <cell r="C74">
            <v>1507030600</v>
          </cell>
          <cell r="D74" t="str">
            <v>Computer Information Technology</v>
          </cell>
          <cell r="E74" t="str">
            <v>Yes</v>
          </cell>
        </row>
        <row r="75">
          <cell r="A75" t="str">
            <v>MICRO048</v>
          </cell>
          <cell r="B75" t="str">
            <v xml:space="preserve">Microsoft Certified Technology Specialist - Web Applications </v>
          </cell>
          <cell r="C75">
            <v>1507030500</v>
          </cell>
          <cell r="D75" t="str">
            <v>Computer Programming and Analysis</v>
          </cell>
          <cell r="E75" t="str">
            <v>Yes</v>
          </cell>
        </row>
        <row r="76">
          <cell r="A76" t="str">
            <v>MICRO049</v>
          </cell>
          <cell r="B76" t="str">
            <v xml:space="preserve">Microsoft Certified Technology Specialist - Windows Applications </v>
          </cell>
          <cell r="C76">
            <v>1507030500</v>
          </cell>
          <cell r="D76" t="str">
            <v>Computer Programming and Analysis</v>
          </cell>
          <cell r="E76" t="str">
            <v>Yes</v>
          </cell>
        </row>
        <row r="77">
          <cell r="A77" t="str">
            <v>MICRO062</v>
          </cell>
          <cell r="B77" t="str">
            <v>Microsoft Certified Professional  Developer (MCPD) - ASP.NET Developer</v>
          </cell>
          <cell r="C77">
            <v>1507039902</v>
          </cell>
          <cell r="D77" t="str">
            <v>Internet Services Technology</v>
          </cell>
          <cell r="E77" t="str">
            <v>Yes</v>
          </cell>
        </row>
        <row r="78">
          <cell r="A78" t="str">
            <v>MICRO069</v>
          </cell>
          <cell r="B78" t="str">
            <v>Microsoft Office Specialist (MOS) Bundle (3 of 5)</v>
          </cell>
          <cell r="C78">
            <v>1507060300</v>
          </cell>
          <cell r="D78" t="str">
            <v>Office Administration</v>
          </cell>
          <cell r="E78" t="str">
            <v>Yes</v>
          </cell>
        </row>
        <row r="79">
          <cell r="A79" t="str">
            <v>MSSCN001</v>
          </cell>
          <cell r="B79" t="str">
            <v>Certified Production Technician</v>
          </cell>
          <cell r="C79">
            <v>1615000001</v>
          </cell>
          <cell r="D79" t="str">
            <v>Engineering Technology</v>
          </cell>
          <cell r="E79" t="str">
            <v>Yes</v>
          </cell>
        </row>
        <row r="80">
          <cell r="A80" t="str">
            <v>MSSCN001</v>
          </cell>
          <cell r="B80" t="str">
            <v>Certified Production Technician</v>
          </cell>
          <cell r="C80">
            <v>1615060302</v>
          </cell>
          <cell r="D80" t="str">
            <v>Manufacturing Technology</v>
          </cell>
          <cell r="E80" t="str">
            <v>Yes</v>
          </cell>
        </row>
        <row r="81">
          <cell r="A81" t="str">
            <v>MSSCN001</v>
          </cell>
          <cell r="B81" t="str">
            <v>Certified Production Technician</v>
          </cell>
          <cell r="C81">
            <v>1615030301</v>
          </cell>
          <cell r="D81" t="str">
            <v>Electronics Engineering Technology</v>
          </cell>
          <cell r="E81" t="str">
            <v>Yes</v>
          </cell>
        </row>
        <row r="82">
          <cell r="A82" t="str">
            <v>NATEX001</v>
          </cell>
          <cell r="B82" t="str">
            <v>Air Conditioning Service Technician</v>
          </cell>
          <cell r="C82">
            <v>1615050100</v>
          </cell>
          <cell r="D82" t="str">
            <v>Air Conditioning, Refrigeration, Heating System Technology</v>
          </cell>
          <cell r="E82" t="str">
            <v>Yes</v>
          </cell>
        </row>
        <row r="83">
          <cell r="A83" t="str">
            <v>NCCER005</v>
          </cell>
          <cell r="B83" t="str">
            <v>NCCER – Carpentry – Level 1</v>
          </cell>
          <cell r="C83">
            <v>1646020106</v>
          </cell>
          <cell r="D83" t="str">
            <v>Carpentry Management</v>
          </cell>
          <cell r="E83" t="str">
            <v>Yes</v>
          </cell>
        </row>
        <row r="84">
          <cell r="A84" t="str">
            <v>NCCER008</v>
          </cell>
          <cell r="B84" t="str">
            <v>NCCER – Construction Technology</v>
          </cell>
          <cell r="C84">
            <v>1615100101</v>
          </cell>
          <cell r="D84" t="str">
            <v>Building Construction Technology</v>
          </cell>
          <cell r="E84" t="str">
            <v>Yes</v>
          </cell>
        </row>
        <row r="85">
          <cell r="A85" t="str">
            <v>NCCER008</v>
          </cell>
          <cell r="B85" t="str">
            <v>NCCER – Construction Technology</v>
          </cell>
          <cell r="C85">
            <v>1615010100</v>
          </cell>
          <cell r="D85" t="str">
            <v>Architectural Design and Construction Technology</v>
          </cell>
          <cell r="E85" t="str">
            <v>Yes</v>
          </cell>
        </row>
        <row r="86">
          <cell r="A86" t="str">
            <v>NCCER010</v>
          </cell>
          <cell r="B86" t="str">
            <v>NCCER – Electrical Level 1</v>
          </cell>
          <cell r="C86">
            <v>1646030205</v>
          </cell>
          <cell r="D86" t="str">
            <v>Construction Electricity Management</v>
          </cell>
          <cell r="E86" t="str">
            <v>Yes</v>
          </cell>
        </row>
        <row r="87">
          <cell r="A87" t="str">
            <v>NCCER018</v>
          </cell>
          <cell r="B87" t="str">
            <v>NCCER – HVAC – Level 1</v>
          </cell>
          <cell r="C87">
            <v>1615050100</v>
          </cell>
          <cell r="D87" t="str">
            <v>Air Conditioning, Refrigeration, Heating System Technology</v>
          </cell>
          <cell r="E87" t="str">
            <v>Yes</v>
          </cell>
        </row>
        <row r="88">
          <cell r="A88" t="str">
            <v>NCCER027</v>
          </cell>
          <cell r="B88" t="str">
            <v>NCCER – Project Management</v>
          </cell>
          <cell r="C88">
            <v>1646020106</v>
          </cell>
          <cell r="D88" t="str">
            <v>Carpentry Management</v>
          </cell>
          <cell r="E88" t="str">
            <v>Yes</v>
          </cell>
        </row>
        <row r="89">
          <cell r="A89" t="str">
            <v>NCCER027</v>
          </cell>
          <cell r="B89" t="str">
            <v>NCCER – Project Management</v>
          </cell>
          <cell r="C89">
            <v>1646050304</v>
          </cell>
          <cell r="D89" t="str">
            <v>Plumbing Management</v>
          </cell>
          <cell r="E89" t="str">
            <v>Yes</v>
          </cell>
        </row>
        <row r="90">
          <cell r="A90" t="str">
            <v>NCCER038</v>
          </cell>
          <cell r="B90" t="str">
            <v>NCCER – Electrical – Level 2</v>
          </cell>
          <cell r="C90">
            <v>1646030205</v>
          </cell>
          <cell r="D90" t="str">
            <v>Construction Electricity Management</v>
          </cell>
          <cell r="E90" t="str">
            <v>Yes</v>
          </cell>
        </row>
        <row r="91">
          <cell r="A91" t="str">
            <v>NIASE005</v>
          </cell>
          <cell r="B91" t="str">
            <v>Automobile-Light Truck Technician -- Automatic Transmission-Transaxle</v>
          </cell>
          <cell r="C91">
            <v>1615080300</v>
          </cell>
          <cell r="D91" t="str">
            <v>Automotive Service Management Technology</v>
          </cell>
          <cell r="E91" t="str">
            <v>Yes</v>
          </cell>
        </row>
        <row r="92">
          <cell r="A92" t="str">
            <v>NIASE007</v>
          </cell>
          <cell r="B92" t="str">
            <v>Automobile-Light Truck Technician – Brakes</v>
          </cell>
          <cell r="C92">
            <v>1615080300</v>
          </cell>
          <cell r="D92" t="str">
            <v>Automotive Service Management Technology</v>
          </cell>
          <cell r="E92" t="str">
            <v>Yes</v>
          </cell>
        </row>
        <row r="93">
          <cell r="A93" t="str">
            <v>NIASE008</v>
          </cell>
          <cell r="B93" t="str">
            <v>Automobile-Light Truck Technician -- Electrical-Electronic Systems</v>
          </cell>
          <cell r="C93">
            <v>1615080300</v>
          </cell>
          <cell r="D93" t="str">
            <v>Automotive Service Management Technology</v>
          </cell>
          <cell r="E93" t="str">
            <v>Yes</v>
          </cell>
        </row>
        <row r="94">
          <cell r="A94" t="str">
            <v>NIASE009</v>
          </cell>
          <cell r="B94" t="str">
            <v>Automobile-Light Truck Technician – Engine Performance</v>
          </cell>
          <cell r="C94">
            <v>1615080300</v>
          </cell>
          <cell r="D94" t="str">
            <v>Automotive Service Management Technology</v>
          </cell>
          <cell r="E94" t="str">
            <v>Yes</v>
          </cell>
        </row>
        <row r="95">
          <cell r="A95" t="str">
            <v>NIASE010</v>
          </cell>
          <cell r="B95" t="str">
            <v>Automobile-Light Truck Technician – Engine Repair</v>
          </cell>
          <cell r="C95">
            <v>1615080300</v>
          </cell>
          <cell r="D95" t="str">
            <v>Automotive Service Management Technology</v>
          </cell>
          <cell r="E95" t="str">
            <v>Yes</v>
          </cell>
        </row>
        <row r="96">
          <cell r="A96" t="str">
            <v>NIASE011</v>
          </cell>
          <cell r="B96" t="str">
            <v>Automobile-Light Truck Technician – Heating and Air Conditioning</v>
          </cell>
          <cell r="C96">
            <v>1615080300</v>
          </cell>
          <cell r="D96" t="str">
            <v>Automotive Service Management Technology</v>
          </cell>
          <cell r="E96" t="str">
            <v>Yes</v>
          </cell>
        </row>
        <row r="97">
          <cell r="A97" t="str">
            <v>NIASE012</v>
          </cell>
          <cell r="B97" t="str">
            <v xml:space="preserve">Automobile-Light Truck Technician –  Manual Drive Train and Axles  </v>
          </cell>
          <cell r="C97">
            <v>1615080300</v>
          </cell>
          <cell r="D97" t="str">
            <v>Automotive Service Management Technology</v>
          </cell>
          <cell r="E97" t="str">
            <v>Yes</v>
          </cell>
        </row>
        <row r="98">
          <cell r="A98" t="str">
            <v>NIASE014</v>
          </cell>
          <cell r="B98" t="str">
            <v xml:space="preserve">Automobile-Light Truck Technician –  Suspension and Steering  </v>
          </cell>
          <cell r="C98">
            <v>1615080300</v>
          </cell>
          <cell r="D98" t="str">
            <v>Automotive Service Management Technology</v>
          </cell>
          <cell r="E98" t="str">
            <v>Yes</v>
          </cell>
        </row>
        <row r="99">
          <cell r="A99" t="str">
            <v>NRAEF001</v>
          </cell>
          <cell r="B99" t="str">
            <v>Food Service Management Professional</v>
          </cell>
          <cell r="C99">
            <v>1206070400</v>
          </cell>
          <cell r="D99" t="str">
            <v>Restaurant Management</v>
          </cell>
          <cell r="E99" t="str">
            <v>Yes</v>
          </cell>
        </row>
        <row r="100">
          <cell r="A100" t="str">
            <v>NRAEF002</v>
          </cell>
          <cell r="B100" t="str">
            <v>National Pro-Start Certificate of Achievement</v>
          </cell>
          <cell r="C100">
            <v>1620040100</v>
          </cell>
          <cell r="D100" t="str">
            <v>Culinary Management (CCC Culinary Arts)</v>
          </cell>
          <cell r="E100" t="str">
            <v>Yes</v>
          </cell>
        </row>
        <row r="101">
          <cell r="A101" t="str">
            <v>NRAEF003</v>
          </cell>
          <cell r="B101" t="str">
            <v>Certified Professional Food Manager (ServSafe)</v>
          </cell>
          <cell r="C101">
            <v>1206070400</v>
          </cell>
          <cell r="D101" t="str">
            <v>Restaurant Management</v>
          </cell>
          <cell r="E101" t="str">
            <v>Yes</v>
          </cell>
        </row>
        <row r="102">
          <cell r="A102" t="str">
            <v>NRAEF003</v>
          </cell>
          <cell r="B102" t="str">
            <v>Certified Professional Food Manager (ServSafe)</v>
          </cell>
          <cell r="C102">
            <v>1620040100</v>
          </cell>
          <cell r="D102" t="str">
            <v>Culinary Management (CCC Culinary Arts)</v>
          </cell>
          <cell r="E102" t="str">
            <v>Yes</v>
          </cell>
        </row>
        <row r="103">
          <cell r="A103" t="str">
            <v>NREMT001</v>
          </cell>
          <cell r="B103" t="str">
            <v>Emergency Medical Technician - Basic (EMT)</v>
          </cell>
          <cell r="C103">
            <v>1317020601</v>
          </cell>
          <cell r="D103" t="str">
            <v>Emergency Medical Services</v>
          </cell>
          <cell r="E103" t="str">
            <v>Yes</v>
          </cell>
        </row>
        <row r="104">
          <cell r="A104" t="str">
            <v>ORACL001</v>
          </cell>
          <cell r="B104" t="str">
            <v>Oracle Certified Associate</v>
          </cell>
          <cell r="C104">
            <v>1507030601</v>
          </cell>
          <cell r="D104" t="str">
            <v>Database Technology</v>
          </cell>
          <cell r="E104" t="str">
            <v>Yes</v>
          </cell>
        </row>
        <row r="105">
          <cell r="A105" t="str">
            <v>PROSO001</v>
          </cell>
          <cell r="B105" t="str">
            <v>Certified Internet Web (CIW) - Associate Design Specialist</v>
          </cell>
          <cell r="C105">
            <v>1507039902</v>
          </cell>
          <cell r="D105" t="str">
            <v>Internet Services Technology</v>
          </cell>
          <cell r="E105" t="str">
            <v>Yes</v>
          </cell>
        </row>
        <row r="106">
          <cell r="A106" t="str">
            <v>PROSO001</v>
          </cell>
          <cell r="B106" t="str">
            <v>Certified Internet Web (CIW) - Associate Design Specialist</v>
          </cell>
          <cell r="C106">
            <v>1507030500</v>
          </cell>
          <cell r="D106" t="str">
            <v>Computer Programming and Analysis</v>
          </cell>
          <cell r="E106" t="str">
            <v>Yes</v>
          </cell>
        </row>
        <row r="107">
          <cell r="A107" t="str">
            <v>PROSO003</v>
          </cell>
          <cell r="B107" t="str">
            <v>Certified Internet Web (CIW) - E-Commerce Designer</v>
          </cell>
          <cell r="C107">
            <v>1506120100</v>
          </cell>
          <cell r="D107" t="str">
            <v>E-Business Technology</v>
          </cell>
          <cell r="E107" t="str">
            <v>Yes</v>
          </cell>
        </row>
        <row r="108">
          <cell r="A108" t="str">
            <v>PROSO004</v>
          </cell>
          <cell r="B108" t="str">
            <v>Certified Internet Web (CIW) - Master Designer</v>
          </cell>
          <cell r="C108">
            <v>1650040200</v>
          </cell>
          <cell r="D108" t="str">
            <v>Graphics Technology</v>
          </cell>
          <cell r="E108" t="str">
            <v>Yes</v>
          </cell>
        </row>
        <row r="109">
          <cell r="A109" t="str">
            <v>PROSO004</v>
          </cell>
          <cell r="B109" t="str">
            <v>Certified Internet Web (CIW) - Master Designer</v>
          </cell>
          <cell r="C109">
            <v>1507039902</v>
          </cell>
          <cell r="D109" t="str">
            <v>Internet Services Technology</v>
          </cell>
          <cell r="E109" t="str">
            <v>Yes</v>
          </cell>
        </row>
        <row r="110">
          <cell r="A110" t="str">
            <v>PROSO005</v>
          </cell>
          <cell r="B110" t="str">
            <v>Certified Internet Web (CIW) - Application Developer</v>
          </cell>
          <cell r="C110">
            <v>1507030500</v>
          </cell>
          <cell r="D110" t="str">
            <v>Computer Programming and Analysis</v>
          </cell>
          <cell r="E110" t="str">
            <v>Yes</v>
          </cell>
        </row>
        <row r="111">
          <cell r="A111" t="str">
            <v>PROSO017</v>
          </cell>
          <cell r="B111" t="str">
            <v>Certified Internet Web (CIW) JavaScript Specialist</v>
          </cell>
          <cell r="C111">
            <v>1507030500</v>
          </cell>
          <cell r="D111" t="str">
            <v>Computer Programming and Analysis</v>
          </cell>
          <cell r="E111" t="str">
            <v>Yes</v>
          </cell>
        </row>
        <row r="112">
          <cell r="A112" t="str">
            <v>PROSO020</v>
          </cell>
          <cell r="B112" t="str">
            <v>Certified Internet Web (CIW) Site Development Associate</v>
          </cell>
          <cell r="C112">
            <v>1507039902</v>
          </cell>
          <cell r="D112" t="str">
            <v>Internet Services Technology</v>
          </cell>
          <cell r="E112" t="str">
            <v>Yes</v>
          </cell>
        </row>
        <row r="113">
          <cell r="A113" t="str">
            <v>PROSO022</v>
          </cell>
          <cell r="B113" t="str">
            <v>Certified Internet Web (CIW) Web Design Specialist</v>
          </cell>
          <cell r="C113">
            <v>1507039902</v>
          </cell>
          <cell r="D113" t="str">
            <v>Internet Services Technology</v>
          </cell>
          <cell r="E113" t="str">
            <v>Yes</v>
          </cell>
        </row>
        <row r="114">
          <cell r="A114" t="str">
            <v xml:space="preserve">PTCBD001 </v>
          </cell>
          <cell r="B114" t="str">
            <v>Certified Pharmacy Technician</v>
          </cell>
          <cell r="C114">
            <v>1317050702</v>
          </cell>
          <cell r="D114" t="str">
            <v>Pharmacy Management</v>
          </cell>
          <cell r="E114" t="str">
            <v>Yes</v>
          </cell>
        </row>
        <row r="115">
          <cell r="A115" t="str">
            <v>SUNMI001</v>
          </cell>
          <cell r="B115" t="str">
            <v>Sun Certified Java Programmer</v>
          </cell>
          <cell r="C115">
            <v>1507030500</v>
          </cell>
          <cell r="D115" t="str">
            <v>Computer Programming and Analysis</v>
          </cell>
          <cell r="E115" t="str">
            <v>Yes</v>
          </cell>
        </row>
        <row r="116">
          <cell r="A116" t="str">
            <v>SUNMI002</v>
          </cell>
          <cell r="B116" t="str">
            <v>Sun Certified Java Associate</v>
          </cell>
          <cell r="C116">
            <v>1507030500</v>
          </cell>
          <cell r="D116" t="str">
            <v>Computer Programming and Analysis</v>
          </cell>
          <cell r="E116" t="str">
            <v>Yes</v>
          </cell>
        </row>
        <row r="117">
          <cell r="A117" t="str">
            <v>TAFLP001</v>
          </cell>
          <cell r="B117" t="str">
            <v>Accredited Legal Secretary (ALS)</v>
          </cell>
          <cell r="C117">
            <v>1507060300</v>
          </cell>
          <cell r="D117" t="str">
            <v>Office Administration</v>
          </cell>
          <cell r="E117" t="str">
            <v>Yes</v>
          </cell>
        </row>
      </sheetData>
      <sheetData sheetId="2">
        <row r="1">
          <cell r="A1" t="str">
            <v>DOE Code</v>
          </cell>
          <cell r="B1" t="str">
            <v xml:space="preserve">Certification/ Credential Title </v>
          </cell>
          <cell r="C1" t="str">
            <v>SumOfEstimated Hours</v>
          </cell>
          <cell r="D1" t="str">
            <v>Work Experience Hours</v>
          </cell>
        </row>
        <row r="2">
          <cell r="A2" t="str">
            <v>ACARI001</v>
          </cell>
          <cell r="B2" t="str">
            <v>Residential Air Conditioning and Heating Certification (ARI)</v>
          </cell>
          <cell r="C2">
            <v>870</v>
          </cell>
        </row>
        <row r="3">
          <cell r="A3" t="str">
            <v>ACSMD002</v>
          </cell>
          <cell r="B3" t="str">
            <v>Certified Personal Trainer</v>
          </cell>
          <cell r="C3">
            <v>275</v>
          </cell>
        </row>
        <row r="4">
          <cell r="A4" t="str">
            <v>ADESK002</v>
          </cell>
          <cell r="B4" t="str">
            <v>Autodesk Certified User - AutoCAD</v>
          </cell>
          <cell r="C4">
            <v>450</v>
          </cell>
        </row>
        <row r="5">
          <cell r="A5" t="str">
            <v>ADESK011</v>
          </cell>
          <cell r="B5" t="str">
            <v>Autodesk Certified User - Autodesk Inventor</v>
          </cell>
          <cell r="C5">
            <v>450</v>
          </cell>
        </row>
        <row r="6">
          <cell r="A6" t="str">
            <v>ADESK016</v>
          </cell>
          <cell r="B6" t="str">
            <v>Autodesk Certified Associate - AutoCAD</v>
          </cell>
          <cell r="C6">
            <v>600</v>
          </cell>
        </row>
        <row r="7">
          <cell r="A7" t="str">
            <v>ADESK018</v>
          </cell>
          <cell r="B7" t="str">
            <v>Autodesk Certified Associate - AutoCAD Civil 3D</v>
          </cell>
          <cell r="C7">
            <v>600</v>
          </cell>
        </row>
        <row r="8">
          <cell r="A8" t="str">
            <v>ADESK019</v>
          </cell>
          <cell r="B8" t="str">
            <v>Autodesk Certified Associate - Inventor</v>
          </cell>
          <cell r="C8">
            <v>600</v>
          </cell>
        </row>
        <row r="9">
          <cell r="A9" t="str">
            <v>ADESK020</v>
          </cell>
          <cell r="B9" t="str">
            <v>Autodesk Certified Associate - Revit Architecture</v>
          </cell>
          <cell r="C9">
            <v>600</v>
          </cell>
        </row>
        <row r="10">
          <cell r="A10" t="str">
            <v>ADESK021</v>
          </cell>
          <cell r="B10" t="str">
            <v>Autodesk Certified Professional - AutoCAD</v>
          </cell>
          <cell r="C10">
            <v>900</v>
          </cell>
        </row>
        <row r="11">
          <cell r="A11" t="str">
            <v>ADESK023</v>
          </cell>
          <cell r="B11" t="str">
            <v>Autodesk Certified Professional - AutoCAD Civil 3D</v>
          </cell>
          <cell r="C11">
            <v>750</v>
          </cell>
        </row>
        <row r="12">
          <cell r="A12" t="str">
            <v>ADESK024</v>
          </cell>
          <cell r="B12" t="str">
            <v>Autodesk Certified Professional - Inventor</v>
          </cell>
          <cell r="C12">
            <v>750</v>
          </cell>
        </row>
        <row r="13">
          <cell r="A13" t="str">
            <v>ADESK025</v>
          </cell>
          <cell r="B13" t="str">
            <v>Autodesk Certified Professional - Revit Architecture</v>
          </cell>
          <cell r="C13">
            <v>900</v>
          </cell>
        </row>
        <row r="14">
          <cell r="A14" t="str">
            <v>ADESK026</v>
          </cell>
          <cell r="B14" t="str">
            <v>Autodesk Certified Associate- 3dsMax Design</v>
          </cell>
          <cell r="C14">
            <v>600</v>
          </cell>
        </row>
        <row r="15">
          <cell r="A15" t="str">
            <v>ADOBE002</v>
          </cell>
          <cell r="B15" t="str">
            <v>Adobe Certified Expert (After Effects)</v>
          </cell>
          <cell r="C15">
            <v>450</v>
          </cell>
        </row>
        <row r="16">
          <cell r="A16" t="str">
            <v>ADOBE003</v>
          </cell>
          <cell r="B16" t="str">
            <v>Adobe Certified Expert (Illustrator)</v>
          </cell>
          <cell r="C16">
            <v>450</v>
          </cell>
        </row>
        <row r="17">
          <cell r="A17" t="str">
            <v>ADOBE004</v>
          </cell>
          <cell r="B17" t="str">
            <v>Adobe Certified Expert (InDesign)</v>
          </cell>
          <cell r="C17">
            <v>450</v>
          </cell>
        </row>
        <row r="18">
          <cell r="A18" t="str">
            <v>ADOBE005</v>
          </cell>
          <cell r="B18" t="str">
            <v>Adobe Certified Expert (Photoshop)</v>
          </cell>
          <cell r="C18">
            <v>450</v>
          </cell>
        </row>
        <row r="19">
          <cell r="A19" t="str">
            <v>ADOBE007</v>
          </cell>
          <cell r="B19" t="str">
            <v>Adobe Certified Expert (Premiere Pro)</v>
          </cell>
          <cell r="C19">
            <v>450</v>
          </cell>
        </row>
        <row r="20">
          <cell r="A20" t="str">
            <v>ADOBE010</v>
          </cell>
          <cell r="B20" t="str">
            <v>Adobe Certified Associate (Dreamweaver)</v>
          </cell>
          <cell r="C20">
            <v>450</v>
          </cell>
        </row>
        <row r="21">
          <cell r="A21" t="str">
            <v>ADOBE011</v>
          </cell>
          <cell r="B21" t="str">
            <v>Adobe Certified Associate (Flash)</v>
          </cell>
          <cell r="C21">
            <v>600</v>
          </cell>
        </row>
        <row r="22">
          <cell r="A22" t="str">
            <v>ADOBE012</v>
          </cell>
          <cell r="B22" t="str">
            <v>Adobe Certified Associate (Photoshop)</v>
          </cell>
          <cell r="C22">
            <v>240</v>
          </cell>
        </row>
        <row r="23">
          <cell r="A23" t="str">
            <v>ADOBE013</v>
          </cell>
          <cell r="B23" t="str">
            <v xml:space="preserve">Adobe Certified Expert (Acrobat) </v>
          </cell>
          <cell r="C23">
            <v>240</v>
          </cell>
        </row>
        <row r="24">
          <cell r="A24" t="str">
            <v>ADOBE018</v>
          </cell>
          <cell r="B24" t="str">
            <v>Adobe Certified Associate (Premiere Pro)</v>
          </cell>
          <cell r="C24">
            <v>353</v>
          </cell>
        </row>
        <row r="25">
          <cell r="A25" t="str">
            <v>AFHDI001</v>
          </cell>
          <cell r="B25" t="str">
            <v>Certified Medical Transcriptionist</v>
          </cell>
          <cell r="C25">
            <v>1200</v>
          </cell>
        </row>
        <row r="26">
          <cell r="A26" t="str">
            <v>AHLAE010</v>
          </cell>
          <cell r="B26" t="str">
            <v>Certified Front Desk Supervisor</v>
          </cell>
          <cell r="C26">
            <v>338</v>
          </cell>
          <cell r="D26">
            <v>160</v>
          </cell>
        </row>
        <row r="27">
          <cell r="A27" t="str">
            <v>AIOPB001</v>
          </cell>
          <cell r="B27" t="str">
            <v>Certified Bookkeeper</v>
          </cell>
          <cell r="C27">
            <v>807</v>
          </cell>
        </row>
        <row r="28">
          <cell r="A28" t="str">
            <v>AMAMA001</v>
          </cell>
          <cell r="B28" t="str">
            <v>Certified Medical Assistant (CMA)</v>
          </cell>
          <cell r="C28">
            <v>1300</v>
          </cell>
        </row>
        <row r="29">
          <cell r="A29" t="str">
            <v>AMDDA002</v>
          </cell>
          <cell r="B29" t="str">
            <v>Certified Apprentice Drafter- Architectural</v>
          </cell>
          <cell r="C29">
            <v>390</v>
          </cell>
        </row>
        <row r="30">
          <cell r="A30" t="str">
            <v>AMDDA003</v>
          </cell>
          <cell r="B30" t="str">
            <v>Certified Drafter- Architectural</v>
          </cell>
          <cell r="C30">
            <v>593</v>
          </cell>
        </row>
        <row r="31">
          <cell r="A31" t="str">
            <v>AMDDA004</v>
          </cell>
          <cell r="B31" t="str">
            <v>Certified Drafter- Mechanical</v>
          </cell>
          <cell r="C31">
            <v>563</v>
          </cell>
        </row>
        <row r="32">
          <cell r="A32" t="str">
            <v>AMDDA005</v>
          </cell>
          <cell r="B32" t="str">
            <v>Certified Apprentice Drafter- Mechanical</v>
          </cell>
          <cell r="C32">
            <v>360</v>
          </cell>
        </row>
        <row r="33">
          <cell r="A33" t="str">
            <v>AMEDT005</v>
          </cell>
          <cell r="B33" t="str">
            <v>Registered Phlebotomy Technician (RPT)</v>
          </cell>
          <cell r="C33">
            <v>438</v>
          </cell>
        </row>
        <row r="34">
          <cell r="A34" t="str">
            <v>AMSTL003</v>
          </cell>
          <cell r="B34" t="str">
            <v>Global Logistics Associate</v>
          </cell>
          <cell r="C34">
            <v>600</v>
          </cell>
        </row>
        <row r="35">
          <cell r="A35" t="str">
            <v>ANICT001</v>
          </cell>
          <cell r="B35" t="str">
            <v xml:space="preserve">Certified Veterinary Assistant (CVA) </v>
          </cell>
          <cell r="C35">
            <v>698</v>
          </cell>
          <cell r="D35">
            <v>500</v>
          </cell>
        </row>
        <row r="36">
          <cell r="A36" t="str">
            <v>APPLE010</v>
          </cell>
          <cell r="B36" t="str">
            <v>Apple Certified Pro (ACP) - Logic Pro</v>
          </cell>
          <cell r="C36">
            <v>450</v>
          </cell>
        </row>
        <row r="37">
          <cell r="A37" t="str">
            <v>APPLE011</v>
          </cell>
          <cell r="B37" t="str">
            <v>Apple Certified Pro (ACP) - Motion</v>
          </cell>
          <cell r="C37">
            <v>450</v>
          </cell>
        </row>
        <row r="38">
          <cell r="A38" t="str">
            <v>APPLE016</v>
          </cell>
          <cell r="B38" t="str">
            <v>Apple Certified Pro (ACP) Final Cut Pro X</v>
          </cell>
          <cell r="C38">
            <v>450</v>
          </cell>
        </row>
        <row r="39">
          <cell r="A39" t="str">
            <v>AVIDT001</v>
          </cell>
          <cell r="B39" t="str">
            <v>Avid Media Composer Certified User</v>
          </cell>
          <cell r="C39">
            <v>210</v>
          </cell>
        </row>
        <row r="40">
          <cell r="A40" t="str">
            <v>AWELD001</v>
          </cell>
          <cell r="B40" t="str">
            <v>Certified Welder</v>
          </cell>
          <cell r="C40">
            <v>1155</v>
          </cell>
        </row>
        <row r="41">
          <cell r="A41" t="str">
            <v>CARCH001</v>
          </cell>
          <cell r="B41" t="str">
            <v>Chief Architect User Certification</v>
          </cell>
          <cell r="C41">
            <v>350</v>
          </cell>
        </row>
        <row r="42">
          <cell r="A42" t="str">
            <v>CARCH002</v>
          </cell>
          <cell r="B42" t="str">
            <v>Chief Architect Certified Apprentice</v>
          </cell>
          <cell r="C42">
            <v>150</v>
          </cell>
        </row>
        <row r="43">
          <cell r="A43" t="str">
            <v>CERHB001</v>
          </cell>
          <cell r="B43" t="str">
            <v>Biotechnician Assistant</v>
          </cell>
          <cell r="C43">
            <v>450</v>
          </cell>
        </row>
        <row r="44">
          <cell r="A44" t="str">
            <v>CISCO003</v>
          </cell>
          <cell r="B44" t="str">
            <v>Cisco Certified Entry Networking Technician (CCENT)</v>
          </cell>
          <cell r="C44">
            <v>450</v>
          </cell>
        </row>
        <row r="45">
          <cell r="A45" t="str">
            <v>CISCO004</v>
          </cell>
          <cell r="B45" t="str">
            <v>Cisco Certified Network Associate (CCNA)</v>
          </cell>
          <cell r="C45">
            <v>750</v>
          </cell>
        </row>
        <row r="46">
          <cell r="A46" t="str">
            <v>CISCO005</v>
          </cell>
          <cell r="B46" t="str">
            <v>Cisco Certified Network Professional (CCNP)</v>
          </cell>
          <cell r="C46">
            <v>750</v>
          </cell>
        </row>
        <row r="47">
          <cell r="A47" t="str">
            <v>CISCO011</v>
          </cell>
          <cell r="B47" t="str">
            <v>Cisco Certified Network Associate Security (CCNA Security)</v>
          </cell>
          <cell r="C47">
            <v>1050</v>
          </cell>
        </row>
        <row r="48">
          <cell r="A48" t="str">
            <v>CISCO013</v>
          </cell>
          <cell r="B48" t="str">
            <v>Cisco Certified Network Associate Wireless (CCNA Wireless)</v>
          </cell>
          <cell r="C48">
            <v>1050</v>
          </cell>
        </row>
        <row r="49">
          <cell r="A49" t="str">
            <v>CISCO017</v>
          </cell>
          <cell r="B49" t="str">
            <v>Cisco Certified Network Professional Wireless (CCNP Wireless)</v>
          </cell>
          <cell r="C49">
            <v>1050</v>
          </cell>
        </row>
        <row r="50">
          <cell r="A50" t="str">
            <v>CISCO018</v>
          </cell>
          <cell r="B50" t="str">
            <v>Cisco Certified Internetwork Expert Routing and Switching (CCIE Routing &amp; Switching)</v>
          </cell>
          <cell r="C50">
            <v>900</v>
          </cell>
        </row>
        <row r="51">
          <cell r="A51" t="str">
            <v>CNCSI001</v>
          </cell>
          <cell r="B51" t="str">
            <v>Mastercam Certified Programmer Mill Level I</v>
          </cell>
          <cell r="C51">
            <v>450</v>
          </cell>
        </row>
        <row r="52">
          <cell r="A52" t="str">
            <v>CNCSI002</v>
          </cell>
          <cell r="B52" t="str">
            <v>Mastercam Associate Certification - Mill Design and Toolpaths</v>
          </cell>
          <cell r="C52">
            <v>450</v>
          </cell>
        </row>
        <row r="53">
          <cell r="A53" t="str">
            <v>COMPT001</v>
          </cell>
          <cell r="B53" t="str">
            <v>CompTIA A+</v>
          </cell>
          <cell r="C53">
            <v>450</v>
          </cell>
        </row>
        <row r="54">
          <cell r="A54" t="str">
            <v>COMPT002</v>
          </cell>
          <cell r="B54" t="str">
            <v>CompTIA CDIA+</v>
          </cell>
          <cell r="C54">
            <v>500</v>
          </cell>
        </row>
        <row r="55">
          <cell r="A55" t="str">
            <v>COMPT003</v>
          </cell>
          <cell r="B55" t="str">
            <v>Comp TIA CTP+</v>
          </cell>
          <cell r="C55">
            <v>1500</v>
          </cell>
        </row>
        <row r="56">
          <cell r="A56" t="str">
            <v>COMPT005</v>
          </cell>
          <cell r="B56" t="str">
            <v>CompTIA Linux+</v>
          </cell>
          <cell r="C56">
            <v>900</v>
          </cell>
        </row>
        <row r="57">
          <cell r="A57" t="str">
            <v>COMPT006</v>
          </cell>
          <cell r="B57" t="str">
            <v>CompTIA Network+</v>
          </cell>
          <cell r="C57">
            <v>600</v>
          </cell>
        </row>
        <row r="58">
          <cell r="A58" t="str">
            <v>COMPT007</v>
          </cell>
          <cell r="B58" t="str">
            <v>CompTIA Project+</v>
          </cell>
          <cell r="C58">
            <v>600</v>
          </cell>
        </row>
        <row r="59">
          <cell r="A59" t="str">
            <v>COMPT008</v>
          </cell>
          <cell r="B59" t="str">
            <v>CompTIA Security+</v>
          </cell>
          <cell r="C59">
            <v>900</v>
          </cell>
        </row>
        <row r="60">
          <cell r="A60" t="str">
            <v>COMPT009</v>
          </cell>
          <cell r="B60" t="str">
            <v>CompTIA Server+</v>
          </cell>
          <cell r="C60">
            <v>600</v>
          </cell>
        </row>
        <row r="61">
          <cell r="A61" t="str">
            <v>COMPT011</v>
          </cell>
          <cell r="B61" t="str">
            <v>CompTIA CTT+</v>
          </cell>
          <cell r="C61">
            <v>188</v>
          </cell>
        </row>
        <row r="62">
          <cell r="A62" t="str">
            <v>COMPT012</v>
          </cell>
          <cell r="B62" t="str">
            <v>CompTIA PDI+</v>
          </cell>
          <cell r="C62">
            <v>555</v>
          </cell>
        </row>
        <row r="63">
          <cell r="A63" t="str">
            <v>CPREC001</v>
          </cell>
          <cell r="B63" t="str">
            <v>Child Development Associate</v>
          </cell>
          <cell r="C63">
            <v>600</v>
          </cell>
        </row>
        <row r="64">
          <cell r="A64" t="str">
            <v>CWNPT001</v>
          </cell>
          <cell r="B64" t="str">
            <v xml:space="preserve">Certified Wireless Network Administrator (CWNA) </v>
          </cell>
          <cell r="C64">
            <v>900</v>
          </cell>
        </row>
        <row r="65">
          <cell r="A65" t="str">
            <v>DANBD001</v>
          </cell>
          <cell r="B65" t="str">
            <v>Certified Dental Assistant (CDA)</v>
          </cell>
          <cell r="C65">
            <v>1230</v>
          </cell>
        </row>
        <row r="66">
          <cell r="A66" t="str">
            <v>DIGIT001</v>
          </cell>
          <cell r="B66" t="str">
            <v>GIS Technician (Entry Level)</v>
          </cell>
          <cell r="C66">
            <v>600</v>
          </cell>
        </row>
        <row r="67">
          <cell r="A67" t="str">
            <v>ETAIN006</v>
          </cell>
          <cell r="B67" t="str">
            <v>Avionics Electronics Technician</v>
          </cell>
          <cell r="C67">
            <v>1535</v>
          </cell>
        </row>
        <row r="68">
          <cell r="A68" t="str">
            <v>FDMQA002</v>
          </cell>
          <cell r="B68" t="str">
            <v>Certified Nursing Assistant (CNA)</v>
          </cell>
          <cell r="C68">
            <v>450</v>
          </cell>
        </row>
        <row r="69">
          <cell r="A69" t="str">
            <v>FDMQA017</v>
          </cell>
          <cell r="B69" t="str">
            <v>Licensed Practical Nurse (LPN)</v>
          </cell>
          <cell r="C69">
            <v>1350</v>
          </cell>
        </row>
        <row r="70">
          <cell r="A70" t="str">
            <v>FEDAA002</v>
          </cell>
          <cell r="B70" t="str">
            <v>FAA Aircraft Airframe and Powerplant Certification (A&amp;P)</v>
          </cell>
          <cell r="C70">
            <v>600</v>
          </cell>
        </row>
        <row r="71">
          <cell r="A71" t="str">
            <v>FEDAA004</v>
          </cell>
          <cell r="B71" t="str">
            <v>FAA Airframe Mechanic</v>
          </cell>
          <cell r="C71">
            <v>600</v>
          </cell>
        </row>
        <row r="72">
          <cell r="A72" t="str">
            <v>FEDAA007</v>
          </cell>
          <cell r="B72" t="str">
            <v>FAA Pilot - Instrument</v>
          </cell>
          <cell r="C72">
            <v>1090</v>
          </cell>
          <cell r="D72">
            <v>100</v>
          </cell>
        </row>
        <row r="73">
          <cell r="A73" t="str">
            <v>FEDAA010</v>
          </cell>
          <cell r="B73" t="str">
            <v>FAA Powerplant Mechanic</v>
          </cell>
          <cell r="C73">
            <v>600</v>
          </cell>
        </row>
        <row r="74">
          <cell r="A74" t="str">
            <v>FEDAA011</v>
          </cell>
          <cell r="B74" t="str">
            <v>FAA Private Pilot</v>
          </cell>
          <cell r="C74">
            <v>600</v>
          </cell>
        </row>
        <row r="75">
          <cell r="A75" t="str">
            <v>FEDAA013</v>
          </cell>
          <cell r="B75" t="str">
            <v>FAA Ground School</v>
          </cell>
          <cell r="C75">
            <v>450</v>
          </cell>
        </row>
        <row r="76">
          <cell r="A76" t="str">
            <v>FEDAA015</v>
          </cell>
          <cell r="B76" t="str">
            <v>FAA Ground Instructor - Basic</v>
          </cell>
          <cell r="C76">
            <v>600</v>
          </cell>
        </row>
        <row r="77">
          <cell r="A77" t="str">
            <v>FLADA001</v>
          </cell>
          <cell r="B77" t="str">
            <v>Florida Automobile Dealers Association (FADA) Certified Technician</v>
          </cell>
          <cell r="C77">
            <v>593</v>
          </cell>
        </row>
        <row r="78">
          <cell r="A78" t="str">
            <v>FLDEP006</v>
          </cell>
          <cell r="B78" t="str">
            <v>Water Treatment Plant Operator Level C</v>
          </cell>
          <cell r="C78">
            <v>155</v>
          </cell>
          <cell r="D78">
            <v>2080</v>
          </cell>
        </row>
        <row r="79">
          <cell r="A79" t="str">
            <v>FLENG001</v>
          </cell>
          <cell r="B79" t="str">
            <v>Engineering Core certification</v>
          </cell>
          <cell r="C79">
            <v>450</v>
          </cell>
        </row>
        <row r="80">
          <cell r="A80" t="str">
            <v>FLFBR001</v>
          </cell>
          <cell r="B80" t="str">
            <v>Certified Agricultural Technician</v>
          </cell>
          <cell r="C80">
            <v>450</v>
          </cell>
        </row>
        <row r="81">
          <cell r="A81" t="str">
            <v>FLFBR002</v>
          </cell>
          <cell r="B81" t="str">
            <v>Agricultural Biotechnology Certification</v>
          </cell>
          <cell r="C81">
            <v>300</v>
          </cell>
        </row>
        <row r="82">
          <cell r="A82" t="str">
            <v>FLSFM005</v>
          </cell>
          <cell r="B82" t="str">
            <v>Fire Fighter I</v>
          </cell>
          <cell r="C82">
            <v>206</v>
          </cell>
        </row>
        <row r="83">
          <cell r="A83" t="str">
            <v>FNGLA001</v>
          </cell>
          <cell r="B83" t="str">
            <v>Certified Horticulture Professional</v>
          </cell>
          <cell r="C83">
            <v>450</v>
          </cell>
        </row>
        <row r="84">
          <cell r="A84" t="str">
            <v>HPCPY001</v>
          </cell>
          <cell r="B84" t="str">
            <v>HP Accredited Technology Associate (ATA)- Connected Devices</v>
          </cell>
          <cell r="C84">
            <v>720</v>
          </cell>
        </row>
        <row r="85">
          <cell r="A85" t="str">
            <v>HPCPY002</v>
          </cell>
          <cell r="B85" t="str">
            <v>HP Accredited Technology Associate (ATA)- Cloud</v>
          </cell>
          <cell r="C85">
            <v>1013</v>
          </cell>
        </row>
        <row r="86">
          <cell r="A86" t="str">
            <v>HPCPY003</v>
          </cell>
          <cell r="B86" t="str">
            <v>HP Accredited Technology Associate (ATA)- Networks</v>
          </cell>
          <cell r="C86">
            <v>750</v>
          </cell>
        </row>
        <row r="87">
          <cell r="A87" t="str">
            <v>HPCPY004</v>
          </cell>
          <cell r="B87" t="str">
            <v>HP Accredited Technology Associate (ATA)- Servers and Storage</v>
          </cell>
          <cell r="C87">
            <v>683</v>
          </cell>
        </row>
        <row r="88">
          <cell r="A88" t="str">
            <v>HVACE007</v>
          </cell>
          <cell r="B88" t="str">
            <v>HEAT</v>
          </cell>
          <cell r="C88">
            <v>1050</v>
          </cell>
        </row>
        <row r="89">
          <cell r="A89" t="str">
            <v>HVACE008</v>
          </cell>
          <cell r="B89" t="str">
            <v>HEAT+</v>
          </cell>
          <cell r="C89">
            <v>1050</v>
          </cell>
        </row>
        <row r="90">
          <cell r="A90" t="str">
            <v>ICOPT001</v>
          </cell>
          <cell r="B90" t="str">
            <v>National Pharmacy Technician Certification</v>
          </cell>
          <cell r="C90">
            <v>878</v>
          </cell>
        </row>
        <row r="91">
          <cell r="A91" t="str">
            <v>IFSEA001</v>
          </cell>
          <cell r="B91" t="str">
            <v>Certified Food Manager (CFM)</v>
          </cell>
          <cell r="C91">
            <v>443</v>
          </cell>
        </row>
        <row r="92">
          <cell r="A92" t="str">
            <v>INTUT001</v>
          </cell>
          <cell r="B92" t="str">
            <v>Quickbooks Certified User</v>
          </cell>
          <cell r="C92">
            <v>285</v>
          </cell>
        </row>
        <row r="93">
          <cell r="A93" t="str">
            <v>ISCET002</v>
          </cell>
          <cell r="B93" t="str">
            <v xml:space="preserve">Electronics System Associate (ESA) </v>
          </cell>
          <cell r="C93">
            <v>200</v>
          </cell>
        </row>
        <row r="94">
          <cell r="A94" t="str">
            <v>MICRO013</v>
          </cell>
          <cell r="B94" t="str">
            <v>Microsoft Certified Systems Engineer 2003 (MCSE)</v>
          </cell>
          <cell r="C94">
            <v>1050</v>
          </cell>
        </row>
        <row r="95">
          <cell r="A95" t="str">
            <v>MICRO017</v>
          </cell>
          <cell r="B95" t="str">
            <v>Microsoft Office Master</v>
          </cell>
          <cell r="C95">
            <v>456</v>
          </cell>
        </row>
        <row r="96">
          <cell r="A96" t="str">
            <v>MICRO027</v>
          </cell>
          <cell r="B96" t="str">
            <v xml:space="preserve">MCIT Professional: Consumer Support Technician </v>
          </cell>
          <cell r="C96">
            <v>900</v>
          </cell>
        </row>
        <row r="97">
          <cell r="A97" t="str">
            <v>MICRO030</v>
          </cell>
          <cell r="B97" t="str">
            <v xml:space="preserve">MCIT Professional: Enterprise Administrator </v>
          </cell>
          <cell r="C97">
            <v>1050</v>
          </cell>
        </row>
        <row r="98">
          <cell r="A98" t="str">
            <v>MICRO033</v>
          </cell>
          <cell r="B98" t="str">
            <v xml:space="preserve">MCIT Professional: Enterprise Support Technician </v>
          </cell>
          <cell r="C98">
            <v>1050</v>
          </cell>
        </row>
        <row r="99">
          <cell r="A99" t="str">
            <v>MICRO034</v>
          </cell>
          <cell r="B99" t="str">
            <v xml:space="preserve">MCIT Professional: Server Administrator </v>
          </cell>
          <cell r="C99">
            <v>900</v>
          </cell>
        </row>
        <row r="100">
          <cell r="A100" t="str">
            <v>MICRO043</v>
          </cell>
          <cell r="B100" t="str">
            <v>Microsoft Certified Professional Developer (MCPD) - Web Developer</v>
          </cell>
          <cell r="C100">
            <v>1050</v>
          </cell>
        </row>
        <row r="101">
          <cell r="A101" t="str">
            <v>MICRO044</v>
          </cell>
          <cell r="B101" t="str">
            <v>Microsoft Certified Professional Developer (MCPD) - Windows Developer</v>
          </cell>
          <cell r="C101">
            <v>1200</v>
          </cell>
        </row>
        <row r="102">
          <cell r="A102" t="str">
            <v>MICRO046</v>
          </cell>
          <cell r="B102" t="str">
            <v>Microsoft Certified Systems Administrator (MCSA) Windows Server 2003</v>
          </cell>
          <cell r="C102">
            <v>1050</v>
          </cell>
        </row>
        <row r="103">
          <cell r="A103" t="str">
            <v>MICRO052</v>
          </cell>
          <cell r="B103" t="str">
            <v>Microsoft Certified Trainer (MCT)</v>
          </cell>
          <cell r="C103">
            <v>300</v>
          </cell>
          <cell r="D103">
            <v>2080</v>
          </cell>
        </row>
        <row r="104">
          <cell r="A104" t="str">
            <v>MICRO062</v>
          </cell>
          <cell r="B104" t="str">
            <v>Microsoft Certified Professional Developer (MCPD) - ASP.NET Developer</v>
          </cell>
          <cell r="C104">
            <v>1200</v>
          </cell>
        </row>
        <row r="105">
          <cell r="A105" t="str">
            <v>MICRO069</v>
          </cell>
          <cell r="B105" t="str">
            <v>Microsoft Office Specialist (MOS) Bundle Certification (3 of 5)</v>
          </cell>
          <cell r="C105">
            <v>387</v>
          </cell>
        </row>
        <row r="106">
          <cell r="A106" t="str">
            <v>MICRO071</v>
          </cell>
          <cell r="B106" t="str">
            <v>Microsoft Technology Associate (MTA): Windows Development Fundamentals</v>
          </cell>
          <cell r="C106">
            <v>720</v>
          </cell>
        </row>
        <row r="107">
          <cell r="A107" t="str">
            <v>MICRO072</v>
          </cell>
          <cell r="B107" t="str">
            <v>Microsoft Technology Associate (MTA): Web Development Fundamentals</v>
          </cell>
          <cell r="C107">
            <v>795</v>
          </cell>
        </row>
        <row r="108">
          <cell r="A108" t="str">
            <v>MICRO073</v>
          </cell>
          <cell r="B108" t="str">
            <v>Microsoft Technology Associate (MTA): .Net Fundamentals</v>
          </cell>
          <cell r="C108">
            <v>728</v>
          </cell>
        </row>
        <row r="109">
          <cell r="A109" t="str">
            <v>MICRO074</v>
          </cell>
          <cell r="B109" t="str">
            <v>Microsoft Technology Associate (MTA): Software Development Fundamentals</v>
          </cell>
          <cell r="C109">
            <v>1005</v>
          </cell>
        </row>
        <row r="110">
          <cell r="A110" t="str">
            <v>MICRO075</v>
          </cell>
          <cell r="B110" t="str">
            <v>Microsoft Technology Associate (MTA): Windows Server Admin Fundamentals</v>
          </cell>
          <cell r="C110">
            <v>743</v>
          </cell>
        </row>
        <row r="111">
          <cell r="A111" t="str">
            <v>MICRO076</v>
          </cell>
          <cell r="B111" t="str">
            <v>Microsoft Technology Associate (MTA): Windows OS Fundamentals</v>
          </cell>
          <cell r="C111">
            <v>750</v>
          </cell>
        </row>
        <row r="112">
          <cell r="A112" t="str">
            <v>MICRO077</v>
          </cell>
          <cell r="B112" t="str">
            <v>Microsoft Technology Associate (MTA): Security Fundamentals</v>
          </cell>
          <cell r="C112">
            <v>585</v>
          </cell>
        </row>
        <row r="113">
          <cell r="A113" t="str">
            <v>MICRO078</v>
          </cell>
          <cell r="B113" t="str">
            <v>Microsoft Technology Associate (MTA): Networking Fundamentals</v>
          </cell>
          <cell r="C113">
            <v>803</v>
          </cell>
        </row>
        <row r="114">
          <cell r="A114" t="str">
            <v>MSSCN001</v>
          </cell>
          <cell r="B114" t="str">
            <v>MSSC Certified Production Technician</v>
          </cell>
          <cell r="C114">
            <v>600</v>
          </cell>
        </row>
        <row r="115">
          <cell r="A115" t="str">
            <v>MSSCN002</v>
          </cell>
          <cell r="B115" t="str">
            <v>MSSC Certified Logistics Technician (CLT)</v>
          </cell>
          <cell r="C115">
            <v>420</v>
          </cell>
        </row>
        <row r="116">
          <cell r="A116" t="str">
            <v>NAHCH001</v>
          </cell>
          <cell r="B116" t="str">
            <v>Certified Home Care Aide</v>
          </cell>
          <cell r="C116">
            <v>362</v>
          </cell>
        </row>
        <row r="117">
          <cell r="A117" t="str">
            <v>NAHUC001</v>
          </cell>
          <cell r="B117" t="str">
            <v>Certified Health Unit Coordinator (CHUC)</v>
          </cell>
          <cell r="C117">
            <v>440</v>
          </cell>
        </row>
        <row r="118">
          <cell r="A118" t="str">
            <v>NATEX001</v>
          </cell>
          <cell r="B118" t="str">
            <v>Air Conditioning Service Technician</v>
          </cell>
          <cell r="C118">
            <v>1050</v>
          </cell>
        </row>
        <row r="119">
          <cell r="A119" t="str">
            <v>NATHA002</v>
          </cell>
          <cell r="B119" t="str">
            <v>Certified EKG Technician (CET)</v>
          </cell>
          <cell r="C119">
            <v>375</v>
          </cell>
        </row>
        <row r="120">
          <cell r="A120" t="str">
            <v>NATHA003</v>
          </cell>
          <cell r="B120" t="str">
            <v>Certified Medical Administrative Assistant (CMAA)</v>
          </cell>
          <cell r="C120">
            <v>450</v>
          </cell>
        </row>
        <row r="121">
          <cell r="A121" t="str">
            <v>NBCEP001</v>
          </cell>
          <cell r="B121" t="str">
            <v>Photovoltaic (PV) Entry Level Certificate of Knowledge</v>
          </cell>
          <cell r="C121">
            <v>360</v>
          </cell>
        </row>
        <row r="122">
          <cell r="A122" t="str">
            <v>NCATT001</v>
          </cell>
          <cell r="B122" t="str">
            <v xml:space="preserve">Aircraft Electronics Technician (AET) </v>
          </cell>
          <cell r="C122">
            <v>1620</v>
          </cell>
        </row>
        <row r="123">
          <cell r="A123" t="str">
            <v>NCCER005</v>
          </cell>
          <cell r="B123" t="str">
            <v>NCCER Carpentry Fundamentals - Level 1</v>
          </cell>
          <cell r="C123">
            <v>225</v>
          </cell>
        </row>
        <row r="124">
          <cell r="A124" t="str">
            <v>NCCER008</v>
          </cell>
          <cell r="B124" t="str">
            <v>NCCER Construction Technology</v>
          </cell>
          <cell r="C124">
            <v>420</v>
          </cell>
        </row>
        <row r="125">
          <cell r="A125" t="str">
            <v>NCCER010</v>
          </cell>
          <cell r="B125" t="str">
            <v>NCCER Electrical - Level 1</v>
          </cell>
          <cell r="C125">
            <v>185</v>
          </cell>
        </row>
        <row r="126">
          <cell r="A126" t="str">
            <v>NCCER013</v>
          </cell>
          <cell r="B126" t="str">
            <v>NCCER Electronic Systems Technician - Level 1</v>
          </cell>
          <cell r="C126">
            <v>160</v>
          </cell>
        </row>
        <row r="127">
          <cell r="A127" t="str">
            <v>NCCER017</v>
          </cell>
          <cell r="B127" t="str">
            <v>NCCER Heavy Equipment Operations - Level 1</v>
          </cell>
          <cell r="C127">
            <v>150</v>
          </cell>
        </row>
        <row r="128">
          <cell r="A128" t="str">
            <v>NCCER018</v>
          </cell>
          <cell r="B128" t="str">
            <v>NCCER HVAC - Level 1</v>
          </cell>
          <cell r="C128">
            <v>175</v>
          </cell>
        </row>
        <row r="129">
          <cell r="A129" t="str">
            <v>NCCER025</v>
          </cell>
          <cell r="B129" t="str">
            <v>NCCER Masonry - Level 1</v>
          </cell>
          <cell r="C129">
            <v>185</v>
          </cell>
        </row>
        <row r="130">
          <cell r="A130" t="str">
            <v>NCCER026</v>
          </cell>
          <cell r="B130" t="str">
            <v>NCCER Plumbing - Level 1</v>
          </cell>
          <cell r="C130">
            <v>195</v>
          </cell>
        </row>
        <row r="131">
          <cell r="A131" t="str">
            <v>NCCER027</v>
          </cell>
          <cell r="B131" t="str">
            <v>NCCER Project Management</v>
          </cell>
          <cell r="C131">
            <v>278</v>
          </cell>
        </row>
        <row r="132">
          <cell r="A132" t="str">
            <v>NCCER032</v>
          </cell>
          <cell r="B132" t="str">
            <v>NCCER Carpentry - Level 2</v>
          </cell>
          <cell r="C132">
            <v>455</v>
          </cell>
        </row>
        <row r="133">
          <cell r="A133" t="str">
            <v>NCCER033</v>
          </cell>
          <cell r="B133" t="str">
            <v>NCCER Carpentry - Level 3</v>
          </cell>
          <cell r="C133">
            <v>615</v>
          </cell>
        </row>
        <row r="134">
          <cell r="A134" t="str">
            <v>NCCER034</v>
          </cell>
          <cell r="B134" t="str">
            <v>NCCER Carpentry - Level 4</v>
          </cell>
          <cell r="C134">
            <v>801</v>
          </cell>
        </row>
        <row r="135">
          <cell r="A135" t="str">
            <v>NCCER036</v>
          </cell>
          <cell r="B135" t="str">
            <v>NCCER Concrete Finishing - Level 1</v>
          </cell>
          <cell r="C135">
            <v>160</v>
          </cell>
        </row>
        <row r="136">
          <cell r="A136" t="str">
            <v>NCCER037</v>
          </cell>
          <cell r="B136" t="str">
            <v>NCCER Concrete Finishing - Level 2</v>
          </cell>
          <cell r="C136">
            <v>253</v>
          </cell>
        </row>
        <row r="137">
          <cell r="A137" t="str">
            <v>NCCER038</v>
          </cell>
          <cell r="B137" t="str">
            <v>NCCER Electrical - Level 2</v>
          </cell>
          <cell r="C137">
            <v>345</v>
          </cell>
        </row>
        <row r="138">
          <cell r="A138" t="str">
            <v>NCCER039</v>
          </cell>
          <cell r="B138" t="str">
            <v>NCCER Electrical - Level 3</v>
          </cell>
          <cell r="C138">
            <v>500</v>
          </cell>
        </row>
        <row r="139">
          <cell r="A139" t="str">
            <v>NCCER040</v>
          </cell>
          <cell r="B139" t="str">
            <v>NCCER Electrical - Level 4</v>
          </cell>
          <cell r="C139">
            <v>676</v>
          </cell>
        </row>
        <row r="140">
          <cell r="A140" t="str">
            <v>NCCER041</v>
          </cell>
          <cell r="B140" t="str">
            <v>NCCER Electronic Systems Technician - Level 2</v>
          </cell>
          <cell r="C140">
            <v>305</v>
          </cell>
        </row>
        <row r="141">
          <cell r="A141" t="str">
            <v>NCCER042</v>
          </cell>
          <cell r="B141" t="str">
            <v>NCCER Electronic Systems Technician - Level 3</v>
          </cell>
          <cell r="C141">
            <v>450</v>
          </cell>
        </row>
        <row r="142">
          <cell r="A142" t="str">
            <v>NCCER043</v>
          </cell>
          <cell r="B142" t="str">
            <v>NCCER Electronic Systems Technician - Level 4</v>
          </cell>
          <cell r="C142">
            <v>610</v>
          </cell>
        </row>
        <row r="143">
          <cell r="A143" t="str">
            <v>NCCER044</v>
          </cell>
          <cell r="B143" t="str">
            <v>NCCER Masonry - Level 2</v>
          </cell>
          <cell r="C143">
            <v>353</v>
          </cell>
        </row>
        <row r="144">
          <cell r="A144" t="str">
            <v>NCCER045</v>
          </cell>
          <cell r="B144" t="str">
            <v>NCCER Masonry - Level 3</v>
          </cell>
          <cell r="C144">
            <v>505</v>
          </cell>
        </row>
        <row r="145">
          <cell r="A145" t="str">
            <v>NCCER046</v>
          </cell>
          <cell r="B145" t="str">
            <v>NCCER Painting - Level 1</v>
          </cell>
          <cell r="C145">
            <v>153</v>
          </cell>
        </row>
        <row r="146">
          <cell r="A146" t="str">
            <v>NCCER047</v>
          </cell>
          <cell r="B146" t="str">
            <v>NCCER Painting - Level 2</v>
          </cell>
          <cell r="C146">
            <v>313</v>
          </cell>
        </row>
        <row r="147">
          <cell r="A147" t="str">
            <v>NCCER048</v>
          </cell>
          <cell r="B147" t="str">
            <v>NCCER Painting - Level 3</v>
          </cell>
          <cell r="C147">
            <v>465</v>
          </cell>
        </row>
        <row r="148">
          <cell r="A148" t="str">
            <v>NCCER052</v>
          </cell>
          <cell r="B148" t="str">
            <v>NCCER Pipefitting - Level 4</v>
          </cell>
          <cell r="C148">
            <v>655</v>
          </cell>
        </row>
        <row r="149">
          <cell r="A149" t="str">
            <v>NCCER053</v>
          </cell>
          <cell r="B149" t="str">
            <v>NCCER Roofer - Level 1</v>
          </cell>
          <cell r="C149">
            <v>153</v>
          </cell>
        </row>
        <row r="150">
          <cell r="A150" t="str">
            <v>NCCER054</v>
          </cell>
          <cell r="B150" t="str">
            <v>NCCER Roofer - Level 2</v>
          </cell>
          <cell r="C150">
            <v>328</v>
          </cell>
        </row>
        <row r="151">
          <cell r="A151" t="str">
            <v>NCCER055</v>
          </cell>
          <cell r="B151" t="str">
            <v>NCCER Roofer - Level 3</v>
          </cell>
          <cell r="C151">
            <v>486</v>
          </cell>
        </row>
        <row r="152">
          <cell r="A152" t="str">
            <v>NCCER056</v>
          </cell>
          <cell r="B152" t="str">
            <v>NCCER Roofer - Level 4</v>
          </cell>
          <cell r="C152">
            <v>636</v>
          </cell>
        </row>
        <row r="153">
          <cell r="A153" t="str">
            <v>NCCER061</v>
          </cell>
          <cell r="B153" t="str">
            <v>NCCER Welder - Level 1</v>
          </cell>
          <cell r="C153">
            <v>433</v>
          </cell>
        </row>
        <row r="154">
          <cell r="A154" t="str">
            <v>NCCER062</v>
          </cell>
          <cell r="B154" t="str">
            <v>NCCER Welder - Level 2</v>
          </cell>
          <cell r="C154">
            <v>620</v>
          </cell>
        </row>
        <row r="155">
          <cell r="A155" t="str">
            <v>NCCER063</v>
          </cell>
          <cell r="B155" t="str">
            <v>NCCER Welder - Level 3</v>
          </cell>
          <cell r="C155">
            <v>1090</v>
          </cell>
        </row>
        <row r="156">
          <cell r="A156" t="str">
            <v>NCCER069</v>
          </cell>
          <cell r="B156" t="str">
            <v>NCCER Plumbing - Level 2</v>
          </cell>
          <cell r="C156">
            <v>375</v>
          </cell>
        </row>
        <row r="157">
          <cell r="A157" t="str">
            <v>NCCER070</v>
          </cell>
          <cell r="B157" t="str">
            <v>NCCER Plumbing - Level 3</v>
          </cell>
          <cell r="C157">
            <v>520</v>
          </cell>
        </row>
        <row r="158">
          <cell r="A158" t="str">
            <v>NCCER071</v>
          </cell>
          <cell r="B158" t="str">
            <v>NCCER Plumbing - Level 4</v>
          </cell>
          <cell r="C158">
            <v>666</v>
          </cell>
        </row>
        <row r="159">
          <cell r="A159" t="str">
            <v>NCCER081</v>
          </cell>
          <cell r="B159" t="str">
            <v>NCCER HVAC - Level 2</v>
          </cell>
          <cell r="C159">
            <v>365</v>
          </cell>
        </row>
        <row r="160">
          <cell r="A160" t="str">
            <v>NCCER082</v>
          </cell>
          <cell r="B160" t="str">
            <v>NCCER HVAC - Level 3</v>
          </cell>
          <cell r="C160">
            <v>510</v>
          </cell>
        </row>
        <row r="161">
          <cell r="A161" t="str">
            <v>NCCER083</v>
          </cell>
          <cell r="B161" t="str">
            <v>NCCER HVAC - Level 4</v>
          </cell>
          <cell r="C161">
            <v>693</v>
          </cell>
        </row>
        <row r="162">
          <cell r="A162" t="str">
            <v>NIASE002</v>
          </cell>
          <cell r="B162" t="str">
            <v>ASE Master Automobile Technician</v>
          </cell>
          <cell r="C162">
            <v>1755</v>
          </cell>
          <cell r="D162">
            <v>4160</v>
          </cell>
        </row>
        <row r="163">
          <cell r="A163" t="str">
            <v>NIASE003</v>
          </cell>
          <cell r="B163" t="str">
            <v>ASE Master Medium/Heavy Truck Technician</v>
          </cell>
          <cell r="C163">
            <v>1500</v>
          </cell>
          <cell r="D163">
            <v>4160</v>
          </cell>
        </row>
        <row r="164">
          <cell r="A164" t="str">
            <v>NIASE005</v>
          </cell>
          <cell r="B164" t="str">
            <v>ASE Automobile/Light Truck Technician: Automatic Transmission/Transaxle (A2)</v>
          </cell>
          <cell r="C164">
            <v>300</v>
          </cell>
          <cell r="D164">
            <v>2080</v>
          </cell>
        </row>
        <row r="165">
          <cell r="A165" t="str">
            <v>NIASE007</v>
          </cell>
          <cell r="B165" t="str">
            <v>ASE Automobile/Light Truck Technician: Brakes (A5)</v>
          </cell>
          <cell r="C165">
            <v>300</v>
          </cell>
          <cell r="D165">
            <v>2080</v>
          </cell>
        </row>
        <row r="166">
          <cell r="A166" t="str">
            <v>NIASE008</v>
          </cell>
          <cell r="B166" t="str">
            <v>ASE Automobile/Light Truck Technician: Electrical/Electronic Systems (A6)</v>
          </cell>
          <cell r="C166">
            <v>450</v>
          </cell>
          <cell r="D166">
            <v>2080</v>
          </cell>
        </row>
        <row r="167">
          <cell r="A167" t="str">
            <v>NIASE009</v>
          </cell>
          <cell r="B167" t="str">
            <v>ASE Automobile/Light Truck Technician: Engine Performance (A8)</v>
          </cell>
          <cell r="C167">
            <v>450</v>
          </cell>
          <cell r="D167">
            <v>2080</v>
          </cell>
        </row>
        <row r="168">
          <cell r="A168" t="str">
            <v>NIASE010</v>
          </cell>
          <cell r="B168" t="str">
            <v>ASE Automobile/Light Truck Technician: Engine Repair (A1)</v>
          </cell>
          <cell r="C168">
            <v>300</v>
          </cell>
          <cell r="D168">
            <v>2080</v>
          </cell>
        </row>
        <row r="169">
          <cell r="A169" t="str">
            <v>NIASE011</v>
          </cell>
          <cell r="B169" t="str">
            <v>ASE Automobile/Light Truck Technician: Heating and Air Conditioning (A7)</v>
          </cell>
          <cell r="C169">
            <v>300</v>
          </cell>
          <cell r="D169">
            <v>2080</v>
          </cell>
        </row>
        <row r="170">
          <cell r="A170" t="str">
            <v>NIASE012</v>
          </cell>
          <cell r="B170" t="str">
            <v>ASE Automobile/Light Truck Technician: Manual Drive Train and Axles (A3)</v>
          </cell>
          <cell r="C170">
            <v>300</v>
          </cell>
          <cell r="D170">
            <v>2080</v>
          </cell>
        </row>
        <row r="171">
          <cell r="A171" t="str">
            <v>NIASE013</v>
          </cell>
          <cell r="B171" t="str">
            <v>ASE Automobile Service Consultant (C1)</v>
          </cell>
          <cell r="C171">
            <v>200</v>
          </cell>
          <cell r="D171">
            <v>4160</v>
          </cell>
        </row>
        <row r="172">
          <cell r="A172" t="str">
            <v>NIASE014</v>
          </cell>
          <cell r="B172" t="str">
            <v>ASE Automobile/Light Truck Technician: Suspension and Steering (A4)</v>
          </cell>
          <cell r="C172">
            <v>300</v>
          </cell>
          <cell r="D172">
            <v>2080</v>
          </cell>
        </row>
        <row r="173">
          <cell r="A173" t="str">
            <v>NIASE016</v>
          </cell>
          <cell r="B173" t="str">
            <v>ASE Medium/Heavy Truck Technician: Brakes (T4)</v>
          </cell>
          <cell r="C173">
            <v>450</v>
          </cell>
          <cell r="D173">
            <v>2080</v>
          </cell>
        </row>
        <row r="174">
          <cell r="A174" t="str">
            <v>NIASE017</v>
          </cell>
          <cell r="B174" t="str">
            <v>ASE Collision Repair and Refinishing Technician: Mechanical and Electrical Components (B5)</v>
          </cell>
          <cell r="C174">
            <v>270</v>
          </cell>
          <cell r="D174">
            <v>2080</v>
          </cell>
        </row>
        <row r="175">
          <cell r="A175" t="str">
            <v>NIASE018</v>
          </cell>
          <cell r="B175" t="str">
            <v>ASE Collision Repair and Refinishing Technician: Non-structural Analysis and Damage Repair (B3)</v>
          </cell>
          <cell r="C175">
            <v>690</v>
          </cell>
          <cell r="D175">
            <v>2080</v>
          </cell>
        </row>
        <row r="176">
          <cell r="A176" t="str">
            <v>NIASE020</v>
          </cell>
          <cell r="B176" t="str">
            <v>ASE Medium/Heavy Truck Technician: Diesel Engines (T2)</v>
          </cell>
          <cell r="C176">
            <v>450</v>
          </cell>
          <cell r="D176">
            <v>2080</v>
          </cell>
        </row>
        <row r="177">
          <cell r="A177" t="str">
            <v>NIASE021</v>
          </cell>
          <cell r="B177" t="str">
            <v>ASE Medium/Heavy Truck Technician: Drive Train (T3)</v>
          </cell>
          <cell r="C177">
            <v>263</v>
          </cell>
          <cell r="D177">
            <v>2080</v>
          </cell>
        </row>
        <row r="178">
          <cell r="A178" t="str">
            <v>NIASE023</v>
          </cell>
          <cell r="B178" t="str">
            <v>ASE Medium/Heavy Truck Technician: Electrical/Electronic Systems (T6)</v>
          </cell>
          <cell r="C178">
            <v>450</v>
          </cell>
          <cell r="D178">
            <v>2080</v>
          </cell>
        </row>
        <row r="179">
          <cell r="A179" t="str">
            <v>NIASE025</v>
          </cell>
          <cell r="B179" t="str">
            <v>ASE Medium/Heavy Truck Technician: Gasoline Engines (T1)</v>
          </cell>
          <cell r="C179">
            <v>390</v>
          </cell>
          <cell r="D179">
            <v>2080</v>
          </cell>
        </row>
        <row r="180">
          <cell r="A180" t="str">
            <v>NIASE026</v>
          </cell>
          <cell r="B180" t="str">
            <v>ASE Medium/Heavy Truck Technician: Heating, Ventilation and A/C (HVAC) (T7)</v>
          </cell>
          <cell r="C180">
            <v>263</v>
          </cell>
          <cell r="D180">
            <v>2080</v>
          </cell>
        </row>
        <row r="181">
          <cell r="A181" t="str">
            <v>NIASE029</v>
          </cell>
          <cell r="B181" t="str">
            <v>ASE Collision Repair and Refinishing Technician: Painting and Refinishing (B2)</v>
          </cell>
          <cell r="C181">
            <v>675</v>
          </cell>
          <cell r="D181">
            <v>2080</v>
          </cell>
        </row>
        <row r="182">
          <cell r="A182" t="str">
            <v>NIASE031</v>
          </cell>
          <cell r="B182" t="str">
            <v>ASE Medium/Heavy Truck Technician: Preventive Maintenance Inspection (PMI) (T8)</v>
          </cell>
          <cell r="C182">
            <v>300</v>
          </cell>
          <cell r="D182">
            <v>2080</v>
          </cell>
        </row>
        <row r="183">
          <cell r="A183" t="str">
            <v>NIASE032</v>
          </cell>
          <cell r="B183" t="str">
            <v>ASE Collision Repair and Refinishing Technician: Structural Analysis and Damage Repair (B4)</v>
          </cell>
          <cell r="C183">
            <v>413</v>
          </cell>
          <cell r="D183">
            <v>2080</v>
          </cell>
        </row>
        <row r="184">
          <cell r="A184" t="str">
            <v>NIASE033</v>
          </cell>
          <cell r="B184" t="str">
            <v>ASE Medium/Heavy Truck Technician: Suspension and Steering (T5)</v>
          </cell>
          <cell r="C184">
            <v>263</v>
          </cell>
          <cell r="D184">
            <v>2080</v>
          </cell>
        </row>
        <row r="185">
          <cell r="A185" t="str">
            <v>NIASE035</v>
          </cell>
          <cell r="B185" t="str">
            <v>ASE Master Collision Repair and Refinishing Technician</v>
          </cell>
          <cell r="C185">
            <v>1275</v>
          </cell>
          <cell r="D185">
            <v>4160</v>
          </cell>
        </row>
        <row r="186">
          <cell r="A186" t="str">
            <v>NINSC001</v>
          </cell>
          <cell r="B186" t="str">
            <v>Certified LabVIEW Associate Developer (CLAD)</v>
          </cell>
          <cell r="C186">
            <v>900</v>
          </cell>
        </row>
        <row r="187">
          <cell r="A187" t="str">
            <v>NRAEF001</v>
          </cell>
          <cell r="B187" t="str">
            <v>Foodservice Management Professional (FMP)</v>
          </cell>
          <cell r="C187">
            <v>188</v>
          </cell>
          <cell r="D187">
            <v>6240</v>
          </cell>
        </row>
        <row r="188">
          <cell r="A188" t="str">
            <v>NRAEF002</v>
          </cell>
          <cell r="B188" t="str">
            <v>National ProStart Certificate of Achievement</v>
          </cell>
          <cell r="C188">
            <v>450</v>
          </cell>
          <cell r="D188">
            <v>400</v>
          </cell>
        </row>
        <row r="189">
          <cell r="A189" t="str">
            <v>NRAEF003</v>
          </cell>
          <cell r="B189" t="str">
            <v>Certified Professional Food Manager (ServSafe®)</v>
          </cell>
          <cell r="C189">
            <v>218</v>
          </cell>
        </row>
        <row r="190">
          <cell r="A190" t="str">
            <v>NREMT001</v>
          </cell>
          <cell r="B190" t="str">
            <v>Emergency Medical Technician - Basic (EMT)</v>
          </cell>
          <cell r="C190">
            <v>250</v>
          </cell>
        </row>
        <row r="191">
          <cell r="A191" t="str">
            <v>NREMT003</v>
          </cell>
          <cell r="B191" t="str">
            <v>First Responder</v>
          </cell>
          <cell r="C191">
            <v>437</v>
          </cell>
        </row>
        <row r="192">
          <cell r="A192" t="str">
            <v>ORACL001</v>
          </cell>
          <cell r="B192" t="str">
            <v>Oracle Certified Associate (OCA)</v>
          </cell>
          <cell r="C192">
            <v>600</v>
          </cell>
        </row>
        <row r="193">
          <cell r="A193" t="str">
            <v>ORACL003</v>
          </cell>
          <cell r="B193" t="str">
            <v>Oracle Certified Master (OCM)</v>
          </cell>
          <cell r="C193">
            <v>600</v>
          </cell>
        </row>
        <row r="194">
          <cell r="A194" t="str">
            <v>ORACL004</v>
          </cell>
          <cell r="B194" t="str">
            <v>Oracle Certified Associate (OCA): Java Programmer</v>
          </cell>
          <cell r="C194">
            <v>870</v>
          </cell>
        </row>
        <row r="195">
          <cell r="A195" t="str">
            <v>ORACL005</v>
          </cell>
          <cell r="B195" t="str">
            <v>Oracle Certified Professional (OCP): Java Programmer</v>
          </cell>
          <cell r="C195">
            <v>1028</v>
          </cell>
        </row>
        <row r="196">
          <cell r="A196" t="str">
            <v>PROSO003</v>
          </cell>
          <cell r="B196" t="str">
            <v>Certified Internet Web (CIW) E-Commerce Designer</v>
          </cell>
          <cell r="C196">
            <v>750</v>
          </cell>
        </row>
        <row r="197">
          <cell r="A197" t="str">
            <v>PROSO016</v>
          </cell>
          <cell r="B197" t="str">
            <v>Certified Internet Web (CIW) Internet Business Associate</v>
          </cell>
          <cell r="C197">
            <v>300</v>
          </cell>
        </row>
        <row r="198">
          <cell r="A198" t="str">
            <v>PROSO017</v>
          </cell>
          <cell r="B198" t="str">
            <v>Certified Internet Web (CIW) JavaScript Specialist</v>
          </cell>
          <cell r="C198">
            <v>600</v>
          </cell>
        </row>
        <row r="199">
          <cell r="A199" t="str">
            <v>PROSO018</v>
          </cell>
          <cell r="B199" t="str">
            <v>Certified Internet Web (CIW) Network Technology Associate</v>
          </cell>
          <cell r="C199">
            <v>1050</v>
          </cell>
        </row>
        <row r="200">
          <cell r="A200" t="str">
            <v>PROSO020</v>
          </cell>
          <cell r="B200" t="str">
            <v>Certified Internet Web (CIW) Site Development Associate</v>
          </cell>
          <cell r="C200">
            <v>1050</v>
          </cell>
        </row>
        <row r="201">
          <cell r="A201" t="str">
            <v>PROSO021</v>
          </cell>
          <cell r="B201" t="str">
            <v>Certified Internet Web (CIW) Web Design Professional</v>
          </cell>
          <cell r="C201">
            <v>1050</v>
          </cell>
        </row>
        <row r="202">
          <cell r="A202" t="str">
            <v>PROSO022</v>
          </cell>
          <cell r="B202" t="str">
            <v>Certified Internet Web (CIW) Web Design Specialist</v>
          </cell>
          <cell r="C202">
            <v>900</v>
          </cell>
        </row>
        <row r="203">
          <cell r="A203" t="str">
            <v>PROSO023</v>
          </cell>
          <cell r="B203" t="str">
            <v>Certified Internet Web (CIW) Web Development Professional</v>
          </cell>
          <cell r="C203">
            <v>750</v>
          </cell>
        </row>
        <row r="204">
          <cell r="A204" t="str">
            <v>PROSO024</v>
          </cell>
          <cell r="B204" t="str">
            <v>Certified Internet Web (CIW) Web Foundations Associate</v>
          </cell>
          <cell r="C204">
            <v>600</v>
          </cell>
        </row>
        <row r="205">
          <cell r="A205" t="str">
            <v>PTCBD001</v>
          </cell>
          <cell r="B205" t="str">
            <v>Certified Pharmacy Technician</v>
          </cell>
          <cell r="C205">
            <v>878</v>
          </cell>
        </row>
        <row r="206">
          <cell r="A206" t="str">
            <v>SOCTE004</v>
          </cell>
          <cell r="B206" t="str">
            <v>Broadband Premises Installer</v>
          </cell>
          <cell r="C206">
            <v>600</v>
          </cell>
        </row>
        <row r="207">
          <cell r="A207" t="str">
            <v>SOLID001</v>
          </cell>
          <cell r="B207" t="str">
            <v>Certified Solidworks Associate (CSWA)</v>
          </cell>
          <cell r="C207">
            <v>450</v>
          </cell>
        </row>
        <row r="208">
          <cell r="A208" t="str">
            <v>SOLID002</v>
          </cell>
          <cell r="B208" t="str">
            <v>Certified Solidworks Professional (CSWP)</v>
          </cell>
          <cell r="C208">
            <v>600</v>
          </cell>
        </row>
        <row r="209">
          <cell r="A209" t="str">
            <v>SPACE001</v>
          </cell>
          <cell r="B209" t="str">
            <v>Aerospace Technician</v>
          </cell>
          <cell r="C209">
            <v>1920</v>
          </cell>
        </row>
        <row r="210">
          <cell r="A210" t="str">
            <v>TAFLP001</v>
          </cell>
          <cell r="B210" t="str">
            <v xml:space="preserve">Certification for Legal Professionals </v>
          </cell>
          <cell r="C210">
            <v>645</v>
          </cell>
        </row>
        <row r="211">
          <cell r="A211" t="str">
            <v>TAFOM001</v>
          </cell>
          <cell r="B211" t="str">
            <v xml:space="preserve">Certified in Production and Inventory Management (CPIM) </v>
          </cell>
          <cell r="C211">
            <v>263</v>
          </cell>
        </row>
      </sheetData>
      <sheetData sheetId="3">
        <row r="2">
          <cell r="A2" t="str">
            <v>AAAEX001</v>
          </cell>
          <cell r="B2" t="str">
            <v>Certified Firefighter (C.F.)</v>
          </cell>
          <cell r="C2" t="str">
            <v>American Association of Airport Executives</v>
          </cell>
          <cell r="F2" t="str">
            <v>33-2011</v>
          </cell>
          <cell r="G2" t="str">
            <v>Fire Fighters</v>
          </cell>
          <cell r="H2" t="str">
            <v>33-2011</v>
          </cell>
          <cell r="I2" t="str">
            <v>Fire Fighters</v>
          </cell>
          <cell r="J2" t="str">
            <v>Yes</v>
          </cell>
          <cell r="K2">
            <v>24.36</v>
          </cell>
          <cell r="L2">
            <v>14.83</v>
          </cell>
          <cell r="M2">
            <v>1166</v>
          </cell>
          <cell r="N2">
            <v>2.2466711803204693</v>
          </cell>
          <cell r="O2">
            <v>2.25</v>
          </cell>
        </row>
        <row r="3">
          <cell r="A3" t="str">
            <v>AAAEX002</v>
          </cell>
          <cell r="B3" t="str">
            <v>Certified Master Firefighter (C.M.F.)</v>
          </cell>
          <cell r="C3" t="str">
            <v>American Association of Airport Executives</v>
          </cell>
          <cell r="F3" t="str">
            <v>33-2011</v>
          </cell>
          <cell r="G3" t="str">
            <v>Fire Fighters</v>
          </cell>
          <cell r="H3" t="str">
            <v>33-2011</v>
          </cell>
          <cell r="I3" t="str">
            <v>Fire Fighters</v>
          </cell>
          <cell r="J3" t="str">
            <v>Yes</v>
          </cell>
          <cell r="K3">
            <v>24.36</v>
          </cell>
          <cell r="L3">
            <v>14.83</v>
          </cell>
          <cell r="M3">
            <v>1166</v>
          </cell>
          <cell r="N3">
            <v>2.2466711803204693</v>
          </cell>
          <cell r="O3">
            <v>2.25</v>
          </cell>
        </row>
        <row r="4">
          <cell r="A4" t="str">
            <v>ACARI001</v>
          </cell>
          <cell r="B4" t="str">
            <v>Residential Air Conditioning and Heating Certification (ARI)</v>
          </cell>
          <cell r="C4" t="str">
            <v>Air Conditioning and Refrigeration Institute</v>
          </cell>
          <cell r="F4" t="str">
            <v>49-9021</v>
          </cell>
          <cell r="G4" t="str">
            <v>Heating, A.C., and Refrigeration Mechanics and Installers</v>
          </cell>
          <cell r="H4" t="str">
            <v>49-9021</v>
          </cell>
          <cell r="I4" t="str">
            <v>Heating, A.C., and Refrigeration Mechanics and Installers</v>
          </cell>
          <cell r="J4" t="str">
            <v>Yes</v>
          </cell>
          <cell r="K4">
            <v>19.2</v>
          </cell>
          <cell r="L4">
            <v>13.19</v>
          </cell>
          <cell r="M4">
            <v>1227</v>
          </cell>
          <cell r="N4">
            <v>3.9477518267808311</v>
          </cell>
          <cell r="O4">
            <v>3.95</v>
          </cell>
        </row>
        <row r="5">
          <cell r="A5" t="str">
            <v>ACFAT001</v>
          </cell>
          <cell r="B5" t="str">
            <v>Accredited Business Accountant/Accredited Business Advisor (ABA)</v>
          </cell>
          <cell r="C5" t="str">
            <v>Accreditation Council for Accountancy &amp; Taxation</v>
          </cell>
          <cell r="F5" t="str">
            <v>13-2011</v>
          </cell>
          <cell r="G5" t="str">
            <v>Accountants and Auditors</v>
          </cell>
          <cell r="H5" t="str">
            <v>13-2011</v>
          </cell>
          <cell r="I5" t="str">
            <v>Accountants and Auditors</v>
          </cell>
          <cell r="K5">
            <v>31.06</v>
          </cell>
          <cell r="L5">
            <v>18.93</v>
          </cell>
          <cell r="M5">
            <v>3296</v>
          </cell>
          <cell r="N5">
            <v>2.4175763250622184</v>
          </cell>
          <cell r="O5">
            <v>2.42</v>
          </cell>
        </row>
        <row r="6">
          <cell r="A6" t="str">
            <v>ACFED003</v>
          </cell>
          <cell r="B6" t="str">
            <v>Certified Executive Pastry Chef (CEPC)</v>
          </cell>
          <cell r="C6" t="str">
            <v>American Culinary Federation</v>
          </cell>
          <cell r="F6" t="str">
            <v>35-1011</v>
          </cell>
          <cell r="G6" t="str">
            <v>Chefs and Head Cooks</v>
          </cell>
          <cell r="H6" t="str">
            <v>35-1011</v>
          </cell>
          <cell r="I6" t="str">
            <v>Chefs and Head Cooks</v>
          </cell>
          <cell r="K6">
            <v>23.36</v>
          </cell>
          <cell r="L6">
            <v>14.94</v>
          </cell>
          <cell r="M6">
            <v>90</v>
          </cell>
          <cell r="N6">
            <v>0.38194444444444442</v>
          </cell>
          <cell r="O6">
            <v>0.38</v>
          </cell>
        </row>
        <row r="7">
          <cell r="A7" t="str">
            <v>ACFEX001</v>
          </cell>
          <cell r="B7" t="str">
            <v>Certified Fraud Examiner (CFE)</v>
          </cell>
          <cell r="C7" t="str">
            <v>Association of Certified Fraud Examiners</v>
          </cell>
          <cell r="F7" t="str">
            <v>13-2099</v>
          </cell>
          <cell r="G7" t="str">
            <v>Financial Specialists, All Other</v>
          </cell>
          <cell r="H7" t="str">
            <v>13-2099</v>
          </cell>
          <cell r="I7" t="str">
            <v>Financial Specialists, All Other</v>
          </cell>
          <cell r="K7">
            <v>28.47</v>
          </cell>
          <cell r="L7">
            <v>18.28</v>
          </cell>
          <cell r="M7">
            <v>328</v>
          </cell>
          <cell r="N7">
            <v>1.2267934390771449</v>
          </cell>
          <cell r="O7">
            <v>1.23</v>
          </cell>
        </row>
        <row r="8">
          <cell r="A8" t="str">
            <v>ACOPC003</v>
          </cell>
          <cell r="B8" t="str">
            <v>Certified Professional Coder - Hospital (CPC-H)</v>
          </cell>
          <cell r="C8" t="str">
            <v>American Academy of Professional Coders (AACP)</v>
          </cell>
          <cell r="F8" t="str">
            <v>29-2071</v>
          </cell>
          <cell r="G8" t="str">
            <v>Medical Records and Health Information Technicians</v>
          </cell>
          <cell r="H8" t="str">
            <v>29-2071</v>
          </cell>
          <cell r="I8" t="str">
            <v>Medical Records and Health Information Technicians</v>
          </cell>
          <cell r="J8" t="str">
            <v>Yes</v>
          </cell>
          <cell r="K8">
            <v>16.57</v>
          </cell>
          <cell r="L8">
            <v>10.81</v>
          </cell>
          <cell r="M8">
            <v>439</v>
          </cell>
          <cell r="N8">
            <v>2.1329458091130697</v>
          </cell>
          <cell r="O8">
            <v>2.13</v>
          </cell>
        </row>
        <row r="9">
          <cell r="A9" t="str">
            <v>ACOSM001</v>
          </cell>
          <cell r="B9" t="str">
            <v xml:space="preserve">Certified Survey Technician (CST) </v>
          </cell>
          <cell r="C9" t="str">
            <v>American Congress on Surveying and Mapping - National Society of Professional Surveyors</v>
          </cell>
          <cell r="F9" t="str">
            <v>17-3031</v>
          </cell>
          <cell r="G9" t="str">
            <v>Surveying and Mapping Technicians</v>
          </cell>
          <cell r="H9" t="str">
            <v>17-3031</v>
          </cell>
          <cell r="I9" t="str">
            <v>Surveying and Mapping Technicians</v>
          </cell>
          <cell r="J9" t="str">
            <v>Yes</v>
          </cell>
          <cell r="K9">
            <v>18.399999999999999</v>
          </cell>
          <cell r="L9">
            <v>12.32</v>
          </cell>
          <cell r="M9">
            <v>359</v>
          </cell>
          <cell r="N9">
            <v>3.3144475920679888</v>
          </cell>
          <cell r="O9">
            <v>3.31</v>
          </cell>
        </row>
        <row r="10">
          <cell r="A10" t="str">
            <v>ACSMD002</v>
          </cell>
          <cell r="B10" t="str">
            <v>Certified Personal Trainer</v>
          </cell>
          <cell r="C10" t="str">
            <v xml:space="preserve">American College of Sports Medicine </v>
          </cell>
          <cell r="F10" t="str">
            <v>39-9031</v>
          </cell>
          <cell r="G10" t="str">
            <v xml:space="preserve">Fitness Trainers and Aerobics Instructors  </v>
          </cell>
          <cell r="H10" t="str">
            <v>39-9031</v>
          </cell>
          <cell r="I10" t="str">
            <v xml:space="preserve">Fitness Trainers and Aerobics Instructors  </v>
          </cell>
          <cell r="K10">
            <v>15.35</v>
          </cell>
          <cell r="L10">
            <v>8.14</v>
          </cell>
          <cell r="M10">
            <v>612</v>
          </cell>
          <cell r="N10">
            <v>3.3657505285412261</v>
          </cell>
          <cell r="O10">
            <v>3.37</v>
          </cell>
        </row>
        <row r="11">
          <cell r="A11" t="str">
            <v>ADESK002</v>
          </cell>
          <cell r="B11" t="str">
            <v>Autodesk Certified User - AutoCAD</v>
          </cell>
          <cell r="C11" t="str">
            <v>Autodesk</v>
          </cell>
          <cell r="F11" t="str">
            <v>17-3011</v>
          </cell>
          <cell r="G11" t="str">
            <v>Architectural and Civil Drafters</v>
          </cell>
          <cell r="H11" t="str">
            <v>17-3011</v>
          </cell>
          <cell r="I11" t="str">
            <v>Architectural and Civil Drafters</v>
          </cell>
          <cell r="J11" t="str">
            <v>Yes</v>
          </cell>
          <cell r="K11">
            <v>22.66</v>
          </cell>
          <cell r="L11">
            <v>15.44</v>
          </cell>
          <cell r="M11">
            <v>346</v>
          </cell>
          <cell r="N11">
            <v>2.4178172255095332</v>
          </cell>
          <cell r="O11">
            <v>2.42</v>
          </cell>
        </row>
        <row r="12">
          <cell r="A12" t="str">
            <v>ADESK011</v>
          </cell>
          <cell r="B12" t="str">
            <v>Autodesk Certified User - Autodesk Inventor</v>
          </cell>
          <cell r="C12" t="str">
            <v>Autodesk</v>
          </cell>
          <cell r="F12" t="str">
            <v>27-1021</v>
          </cell>
          <cell r="G12" t="str">
            <v>Commercial and Industrial Designers</v>
          </cell>
          <cell r="H12" t="str">
            <v>27-1021</v>
          </cell>
          <cell r="I12" t="str">
            <v>Commercial and Industrial Designers</v>
          </cell>
          <cell r="K12">
            <v>27.8</v>
          </cell>
          <cell r="L12">
            <v>17.75</v>
          </cell>
          <cell r="M12">
            <v>26</v>
          </cell>
          <cell r="N12">
            <v>1.8333333333333333</v>
          </cell>
          <cell r="O12">
            <v>1.83</v>
          </cell>
        </row>
        <row r="13">
          <cell r="A13" t="str">
            <v>ADESK016</v>
          </cell>
          <cell r="B13" t="str">
            <v xml:space="preserve">Autodesk Certified Associate - AutoCAD </v>
          </cell>
          <cell r="C13" t="str">
            <v>Autodesk</v>
          </cell>
          <cell r="F13" t="str">
            <v>17-3011</v>
          </cell>
          <cell r="G13" t="str">
            <v>Architectural and Civil Drafters</v>
          </cell>
          <cell r="H13" t="str">
            <v>17-3011</v>
          </cell>
          <cell r="I13" t="str">
            <v>Architectural and Civil Drafters</v>
          </cell>
          <cell r="J13" t="str">
            <v>Yes</v>
          </cell>
          <cell r="K13">
            <v>22.66</v>
          </cell>
          <cell r="L13">
            <v>15.44</v>
          </cell>
          <cell r="M13">
            <v>346</v>
          </cell>
          <cell r="N13">
            <v>2.4178172255095332</v>
          </cell>
          <cell r="O13">
            <v>2.42</v>
          </cell>
        </row>
        <row r="14">
          <cell r="A14" t="str">
            <v>ADESK017</v>
          </cell>
          <cell r="B14" t="str">
            <v xml:space="preserve">Autodesk Certified Associate - AutoCAD Architecture </v>
          </cell>
          <cell r="C14" t="str">
            <v>Autodesk</v>
          </cell>
          <cell r="F14" t="str">
            <v>17-3011</v>
          </cell>
          <cell r="G14" t="str">
            <v>Architectural and Civil Drafters</v>
          </cell>
          <cell r="H14" t="str">
            <v>17-3011</v>
          </cell>
          <cell r="I14" t="str">
            <v>Architectural and Civil Drafters</v>
          </cell>
          <cell r="J14" t="str">
            <v>Yes</v>
          </cell>
          <cell r="K14">
            <v>22.66</v>
          </cell>
          <cell r="L14">
            <v>15.44</v>
          </cell>
          <cell r="M14">
            <v>346</v>
          </cell>
          <cell r="N14">
            <v>2.4178172255095332</v>
          </cell>
          <cell r="O14">
            <v>2.42</v>
          </cell>
        </row>
        <row r="15">
          <cell r="A15" t="str">
            <v>ADESK018</v>
          </cell>
          <cell r="B15" t="str">
            <v xml:space="preserve">Autodesk Certified Associate - AutoCAD Civil 3D </v>
          </cell>
          <cell r="C15" t="str">
            <v>Autodesk</v>
          </cell>
          <cell r="F15" t="str">
            <v>17-3011</v>
          </cell>
          <cell r="G15" t="str">
            <v>Architectural and Civil Drafters</v>
          </cell>
          <cell r="H15" t="str">
            <v>17-3011</v>
          </cell>
          <cell r="I15" t="str">
            <v>Architectural and Civil Drafters</v>
          </cell>
          <cell r="J15" t="str">
            <v>Yes</v>
          </cell>
          <cell r="K15">
            <v>22.66</v>
          </cell>
          <cell r="L15">
            <v>15.44</v>
          </cell>
          <cell r="M15">
            <v>346</v>
          </cell>
          <cell r="N15">
            <v>2.4178172255095332</v>
          </cell>
          <cell r="O15">
            <v>2.42</v>
          </cell>
        </row>
        <row r="16">
          <cell r="A16" t="str">
            <v>ADESK019</v>
          </cell>
          <cell r="B16" t="str">
            <v xml:space="preserve">Autodesk Certified Associate - Inventor </v>
          </cell>
          <cell r="C16" t="str">
            <v>Autodesk</v>
          </cell>
          <cell r="F16" t="str">
            <v>17-3011</v>
          </cell>
          <cell r="G16" t="str">
            <v>Architectural and Civil Drafters</v>
          </cell>
          <cell r="H16" t="str">
            <v>17-3011</v>
          </cell>
          <cell r="I16" t="str">
            <v>Architectural and Civil Drafters</v>
          </cell>
          <cell r="J16" t="str">
            <v>Yes</v>
          </cell>
          <cell r="K16">
            <v>22.66</v>
          </cell>
          <cell r="L16">
            <v>15.44</v>
          </cell>
          <cell r="M16">
            <v>346</v>
          </cell>
          <cell r="N16">
            <v>2.4178172255095332</v>
          </cell>
          <cell r="O16">
            <v>2.42</v>
          </cell>
        </row>
        <row r="17">
          <cell r="A17" t="str">
            <v>ADESK020</v>
          </cell>
          <cell r="B17" t="str">
            <v>Autodesk Certified Associate -Revit Architecture</v>
          </cell>
          <cell r="C17" t="str">
            <v>Autodesk</v>
          </cell>
          <cell r="F17" t="str">
            <v>17-3011</v>
          </cell>
          <cell r="G17" t="str">
            <v>Architectural and Civil Drafters</v>
          </cell>
          <cell r="H17" t="str">
            <v>17-3011</v>
          </cell>
          <cell r="I17" t="str">
            <v>Architectural and Civil Drafters</v>
          </cell>
          <cell r="J17" t="str">
            <v>Yes</v>
          </cell>
          <cell r="K17">
            <v>22.66</v>
          </cell>
          <cell r="L17">
            <v>15.44</v>
          </cell>
          <cell r="M17">
            <v>346</v>
          </cell>
          <cell r="N17">
            <v>2.4178172255095332</v>
          </cell>
          <cell r="O17">
            <v>2.42</v>
          </cell>
        </row>
        <row r="18">
          <cell r="A18" t="str">
            <v>ADESK021</v>
          </cell>
          <cell r="B18" t="str">
            <v xml:space="preserve">Autodesk Certified Professional - AutoCAD </v>
          </cell>
          <cell r="C18" t="str">
            <v>Autodesk</v>
          </cell>
          <cell r="F18" t="str">
            <v>17-3011</v>
          </cell>
          <cell r="G18" t="str">
            <v>Architectural and Civil Drafters</v>
          </cell>
          <cell r="H18" t="str">
            <v>17-3011</v>
          </cell>
          <cell r="I18" t="str">
            <v>Architectural and Civil Drafters</v>
          </cell>
          <cell r="J18" t="str">
            <v>Yes</v>
          </cell>
          <cell r="K18">
            <v>22.66</v>
          </cell>
          <cell r="L18">
            <v>15.44</v>
          </cell>
          <cell r="M18">
            <v>346</v>
          </cell>
          <cell r="N18">
            <v>2.4178172255095332</v>
          </cell>
          <cell r="O18">
            <v>2.42</v>
          </cell>
        </row>
        <row r="19">
          <cell r="A19" t="str">
            <v>ADESK022</v>
          </cell>
          <cell r="B19" t="str">
            <v xml:space="preserve">Autodesk Certified Professional - AutoCAD Architecture </v>
          </cell>
          <cell r="C19" t="str">
            <v>Autodesk</v>
          </cell>
          <cell r="F19" t="str">
            <v>17-3011</v>
          </cell>
          <cell r="G19" t="str">
            <v>Architectural and Civil Drafters</v>
          </cell>
          <cell r="H19" t="str">
            <v>17-3011</v>
          </cell>
          <cell r="I19" t="str">
            <v>Architectural and Civil Drafters</v>
          </cell>
          <cell r="J19" t="str">
            <v>Yes</v>
          </cell>
          <cell r="K19">
            <v>22.66</v>
          </cell>
          <cell r="L19">
            <v>15.44</v>
          </cell>
          <cell r="M19">
            <v>346</v>
          </cell>
          <cell r="N19">
            <v>2.4178172255095332</v>
          </cell>
          <cell r="O19">
            <v>2.42</v>
          </cell>
        </row>
        <row r="20">
          <cell r="A20" t="str">
            <v>ADESK023</v>
          </cell>
          <cell r="B20" t="str">
            <v xml:space="preserve">Autodesk Certified Professional - AutoCAD Civil 3D </v>
          </cell>
          <cell r="C20" t="str">
            <v>Autodesk</v>
          </cell>
          <cell r="F20" t="str">
            <v>17-3011</v>
          </cell>
          <cell r="G20" t="str">
            <v>Architectural and Civil Drafters</v>
          </cell>
          <cell r="H20" t="str">
            <v>17-3011</v>
          </cell>
          <cell r="I20" t="str">
            <v>Architectural and Civil Drafters</v>
          </cell>
          <cell r="J20" t="str">
            <v>Yes</v>
          </cell>
          <cell r="K20">
            <v>22.66</v>
          </cell>
          <cell r="L20">
            <v>15.44</v>
          </cell>
          <cell r="M20">
            <v>346</v>
          </cell>
          <cell r="N20">
            <v>2.4178172255095332</v>
          </cell>
          <cell r="O20">
            <v>2.42</v>
          </cell>
        </row>
        <row r="21">
          <cell r="A21" t="str">
            <v>ADESK024</v>
          </cell>
          <cell r="B21" t="str">
            <v xml:space="preserve">Autodesk Certified Professional - Inventor </v>
          </cell>
          <cell r="C21" t="str">
            <v>Autodesk</v>
          </cell>
          <cell r="F21" t="str">
            <v>17-3011</v>
          </cell>
          <cell r="G21" t="str">
            <v>Architectural and Civil Drafters</v>
          </cell>
          <cell r="H21" t="str">
            <v>17-3011</v>
          </cell>
          <cell r="I21" t="str">
            <v>Architectural and Civil Drafters</v>
          </cell>
          <cell r="J21" t="str">
            <v>Yes</v>
          </cell>
          <cell r="K21">
            <v>22.66</v>
          </cell>
          <cell r="L21">
            <v>15.44</v>
          </cell>
          <cell r="M21">
            <v>346</v>
          </cell>
          <cell r="N21">
            <v>2.4178172255095332</v>
          </cell>
          <cell r="O21">
            <v>2.42</v>
          </cell>
        </row>
        <row r="22">
          <cell r="A22" t="str">
            <v>ADESK025</v>
          </cell>
          <cell r="B22" t="str">
            <v>Autodesk Certified Professional - Revit Architecture</v>
          </cell>
          <cell r="C22" t="str">
            <v>Autodesk</v>
          </cell>
          <cell r="F22" t="str">
            <v>17-3011</v>
          </cell>
          <cell r="G22" t="str">
            <v>Architectural and Civil Drafters</v>
          </cell>
          <cell r="H22" t="str">
            <v>17-3011</v>
          </cell>
          <cell r="I22" t="str">
            <v>Architectural and Civil Drafters</v>
          </cell>
          <cell r="J22" t="str">
            <v>Yes</v>
          </cell>
          <cell r="K22">
            <v>22.66</v>
          </cell>
          <cell r="L22">
            <v>15.44</v>
          </cell>
          <cell r="M22">
            <v>346</v>
          </cell>
          <cell r="N22">
            <v>2.4178172255095332</v>
          </cell>
          <cell r="O22">
            <v>2.42</v>
          </cell>
        </row>
        <row r="23">
          <cell r="A23" t="str">
            <v>ADESK026</v>
          </cell>
          <cell r="B23" t="str">
            <v>Autodesk 3dsMax Design  Certified Associate</v>
          </cell>
          <cell r="C23" t="str">
            <v>Autodesk</v>
          </cell>
          <cell r="F23" t="str">
            <v>17-3011</v>
          </cell>
          <cell r="G23" t="str">
            <v>Architectural and Civil Drafters</v>
          </cell>
          <cell r="H23" t="str">
            <v>17-3011</v>
          </cell>
          <cell r="I23" t="str">
            <v>Architectural and Civil Drafters</v>
          </cell>
          <cell r="J23" t="str">
            <v>Yes</v>
          </cell>
          <cell r="K23">
            <v>22.66</v>
          </cell>
          <cell r="L23">
            <v>15.44</v>
          </cell>
          <cell r="M23">
            <v>346</v>
          </cell>
          <cell r="N23">
            <v>2.4178172255095332</v>
          </cell>
          <cell r="O23">
            <v>2.42</v>
          </cell>
        </row>
        <row r="24">
          <cell r="A24" t="str">
            <v>ADOBE002</v>
          </cell>
          <cell r="B24" t="str">
            <v xml:space="preserve">Adobe Certified Expert (Adobe After Effects)  </v>
          </cell>
          <cell r="C24" t="str">
            <v>Adobe Systems</v>
          </cell>
          <cell r="F24" t="str">
            <v>27-1014</v>
          </cell>
          <cell r="G24" t="str">
            <v>Multi-Media Artists and Animators</v>
          </cell>
          <cell r="H24" t="str">
            <v>27-1014</v>
          </cell>
          <cell r="I24" t="str">
            <v>Multi-Media Artists and Animators</v>
          </cell>
          <cell r="K24">
            <v>26.63</v>
          </cell>
          <cell r="L24">
            <v>18.579999999999998</v>
          </cell>
          <cell r="M24">
            <v>71</v>
          </cell>
          <cell r="N24">
            <v>1.8009075439591606</v>
          </cell>
          <cell r="O24">
            <v>1.8</v>
          </cell>
        </row>
        <row r="25">
          <cell r="A25" t="str">
            <v>ADOBE003</v>
          </cell>
          <cell r="B25" t="str">
            <v>Adobe Certified Expert  (Illustrator )</v>
          </cell>
          <cell r="C25" t="str">
            <v>Adobe Systems</v>
          </cell>
          <cell r="F25" t="str">
            <v>27-1024</v>
          </cell>
          <cell r="G25" t="str">
            <v>Graphic Designers</v>
          </cell>
          <cell r="H25" t="str">
            <v>27-1024</v>
          </cell>
          <cell r="I25" t="str">
            <v>Graphic Designers</v>
          </cell>
          <cell r="J25" t="str">
            <v>Yes</v>
          </cell>
          <cell r="K25">
            <v>20.89</v>
          </cell>
          <cell r="L25">
            <v>13.73</v>
          </cell>
          <cell r="M25">
            <v>746</v>
          </cell>
          <cell r="N25">
            <v>1.8424333902086889</v>
          </cell>
          <cell r="O25">
            <v>1.84</v>
          </cell>
        </row>
        <row r="26">
          <cell r="A26" t="str">
            <v>ADOBE004</v>
          </cell>
          <cell r="B26" t="str">
            <v>Adobe Certified Expert  (InDesign)</v>
          </cell>
          <cell r="C26" t="str">
            <v>Adobe Systems</v>
          </cell>
          <cell r="F26" t="str">
            <v>27-1024</v>
          </cell>
          <cell r="G26" t="str">
            <v>Graphic Designers</v>
          </cell>
          <cell r="H26" t="str">
            <v>27-1024</v>
          </cell>
          <cell r="I26" t="str">
            <v>Graphic Designers</v>
          </cell>
          <cell r="J26" t="str">
            <v>Yes</v>
          </cell>
          <cell r="K26">
            <v>20.89</v>
          </cell>
          <cell r="L26">
            <v>13.73</v>
          </cell>
          <cell r="M26">
            <v>746</v>
          </cell>
          <cell r="N26">
            <v>1.8424333902086889</v>
          </cell>
          <cell r="O26">
            <v>1.84</v>
          </cell>
        </row>
        <row r="27">
          <cell r="A27" t="str">
            <v>ADOBE005</v>
          </cell>
          <cell r="B27" t="str">
            <v>Adobe Certified Expert  (Photoshop)</v>
          </cell>
          <cell r="C27" t="str">
            <v>Adobe Systems</v>
          </cell>
          <cell r="F27" t="str">
            <v>27-1024</v>
          </cell>
          <cell r="G27" t="str">
            <v>Graphic Designers</v>
          </cell>
          <cell r="H27" t="str">
            <v>27-1024</v>
          </cell>
          <cell r="I27" t="str">
            <v>Graphic Designers</v>
          </cell>
          <cell r="J27" t="str">
            <v>Yes</v>
          </cell>
          <cell r="K27">
            <v>20.89</v>
          </cell>
          <cell r="L27">
            <v>13.73</v>
          </cell>
          <cell r="M27">
            <v>746</v>
          </cell>
          <cell r="N27">
            <v>1.8424333902086889</v>
          </cell>
          <cell r="O27">
            <v>1.84</v>
          </cell>
        </row>
        <row r="28">
          <cell r="A28" t="str">
            <v>ADOBE007</v>
          </cell>
          <cell r="B28" t="str">
            <v xml:space="preserve">Adobe Certified Expert (Adobe Premiere Pro) </v>
          </cell>
          <cell r="C28" t="str">
            <v>Adobe Systems</v>
          </cell>
          <cell r="F28" t="str">
            <v>27-1014</v>
          </cell>
          <cell r="G28" t="str">
            <v>Multi-Media Artists and Animators</v>
          </cell>
          <cell r="H28" t="str">
            <v>27-1014</v>
          </cell>
          <cell r="I28" t="str">
            <v>Multi-Media Artists and Animators</v>
          </cell>
          <cell r="K28">
            <v>26.63</v>
          </cell>
          <cell r="L28">
            <v>18.579999999999998</v>
          </cell>
          <cell r="M28">
            <v>71</v>
          </cell>
          <cell r="N28">
            <v>1.8009075439591606</v>
          </cell>
          <cell r="O28">
            <v>1.8</v>
          </cell>
        </row>
        <row r="29">
          <cell r="A29" t="str">
            <v>ADOBE010</v>
          </cell>
          <cell r="B29" t="str">
            <v xml:space="preserve">Adobe Certified Associate (Dreamweaver) </v>
          </cell>
          <cell r="C29" t="str">
            <v>Adobe Systems</v>
          </cell>
          <cell r="F29" t="str">
            <v>15-1131</v>
          </cell>
          <cell r="G29" t="str">
            <v>Computer Programmers</v>
          </cell>
          <cell r="H29" t="str">
            <v>15-1021</v>
          </cell>
          <cell r="I29" t="str">
            <v>Computer Programmers</v>
          </cell>
          <cell r="K29">
            <v>32.229999999999997</v>
          </cell>
          <cell r="L29">
            <v>19.82</v>
          </cell>
          <cell r="M29">
            <v>411</v>
          </cell>
          <cell r="N29">
            <v>-0.39773241604055404</v>
          </cell>
          <cell r="O29">
            <v>-0.4</v>
          </cell>
        </row>
        <row r="30">
          <cell r="A30" t="str">
            <v>ADOBE011</v>
          </cell>
          <cell r="B30" t="str">
            <v xml:space="preserve">Adobe Certified Associate (Flash) </v>
          </cell>
          <cell r="C30" t="str">
            <v>Adobe Systems</v>
          </cell>
          <cell r="F30" t="str">
            <v>27-1024</v>
          </cell>
          <cell r="G30" t="str">
            <v>Graphic Designers</v>
          </cell>
          <cell r="H30" t="str">
            <v>27-1024</v>
          </cell>
          <cell r="I30" t="str">
            <v>Graphic Designers</v>
          </cell>
          <cell r="J30" t="str">
            <v>Yes</v>
          </cell>
          <cell r="K30">
            <v>20.89</v>
          </cell>
          <cell r="L30">
            <v>13.73</v>
          </cell>
          <cell r="M30">
            <v>746</v>
          </cell>
          <cell r="N30">
            <v>1.8424333902086889</v>
          </cell>
          <cell r="O30">
            <v>1.84</v>
          </cell>
        </row>
        <row r="31">
          <cell r="A31" t="str">
            <v>ADOBE012</v>
          </cell>
          <cell r="B31" t="str">
            <v xml:space="preserve">Adobe Certified Associate (Photoshop) </v>
          </cell>
          <cell r="C31" t="str">
            <v>Adobe Systems</v>
          </cell>
          <cell r="F31" t="str">
            <v>27-1024</v>
          </cell>
          <cell r="G31" t="str">
            <v>Graphic Designers</v>
          </cell>
          <cell r="H31" t="str">
            <v>27-1024</v>
          </cell>
          <cell r="I31" t="str">
            <v>Graphic Designers</v>
          </cell>
          <cell r="J31" t="str">
            <v>Yes</v>
          </cell>
          <cell r="K31">
            <v>20.89</v>
          </cell>
          <cell r="L31">
            <v>13.73</v>
          </cell>
          <cell r="M31">
            <v>746</v>
          </cell>
          <cell r="N31">
            <v>1.8424333902086889</v>
          </cell>
          <cell r="O31">
            <v>1.84</v>
          </cell>
        </row>
        <row r="32">
          <cell r="A32" t="str">
            <v>ADOBE013</v>
          </cell>
          <cell r="B32" t="str">
            <v xml:space="preserve">Adobe Certified Expert (Adobe Acrobat)  </v>
          </cell>
          <cell r="C32" t="str">
            <v>Adobe Systems</v>
          </cell>
          <cell r="F32" t="str">
            <v>27-1014</v>
          </cell>
          <cell r="G32" t="str">
            <v>Multi-Media Artists and Animators</v>
          </cell>
          <cell r="H32" t="str">
            <v>27-1014</v>
          </cell>
          <cell r="I32" t="str">
            <v>Multi-Media Artists and Animators</v>
          </cell>
          <cell r="K32">
            <v>26.63</v>
          </cell>
          <cell r="L32">
            <v>18.579999999999998</v>
          </cell>
          <cell r="M32">
            <v>71</v>
          </cell>
          <cell r="N32">
            <v>1.8009075439591606</v>
          </cell>
          <cell r="O32">
            <v>1.8</v>
          </cell>
        </row>
        <row r="33">
          <cell r="A33" t="str">
            <v>ADOBE015</v>
          </cell>
          <cell r="B33" t="str">
            <v>Adobe Macromedia Flash MX  Designer  (This certification is no longer available)</v>
          </cell>
          <cell r="C33" t="str">
            <v>Adobe Systems</v>
          </cell>
          <cell r="F33" t="str">
            <v>27-1024</v>
          </cell>
          <cell r="G33" t="str">
            <v>Graphic Designers</v>
          </cell>
          <cell r="H33" t="str">
            <v>27-1024</v>
          </cell>
          <cell r="I33" t="str">
            <v>Graphic Designers</v>
          </cell>
          <cell r="J33" t="str">
            <v>Yes</v>
          </cell>
          <cell r="K33">
            <v>20.89</v>
          </cell>
          <cell r="L33">
            <v>13.73</v>
          </cell>
          <cell r="M33">
            <v>746</v>
          </cell>
          <cell r="N33">
            <v>1.8424333902086889</v>
          </cell>
          <cell r="O33">
            <v>1.84</v>
          </cell>
        </row>
        <row r="34">
          <cell r="A34" t="str">
            <v>ADOBE016</v>
          </cell>
          <cell r="B34" t="str">
            <v>Adobe Macromedia Cold Fusion MX7</v>
          </cell>
          <cell r="C34" t="str">
            <v>Adobe Systems</v>
          </cell>
          <cell r="F34" t="str">
            <v>15-1131</v>
          </cell>
          <cell r="G34" t="str">
            <v>Computer Programmers</v>
          </cell>
          <cell r="H34" t="str">
            <v>15-1021</v>
          </cell>
          <cell r="I34" t="str">
            <v>Computer Programmers</v>
          </cell>
          <cell r="K34">
            <v>32.229999999999997</v>
          </cell>
          <cell r="L34">
            <v>19.82</v>
          </cell>
          <cell r="M34">
            <v>411</v>
          </cell>
          <cell r="N34">
            <v>-0.39773241604055404</v>
          </cell>
          <cell r="O34">
            <v>-0.4</v>
          </cell>
        </row>
        <row r="35">
          <cell r="A35" t="str">
            <v>ADOBE017</v>
          </cell>
          <cell r="B35" t="str">
            <v>Adobe Dreamweaver Developer (This certification is no longer available)</v>
          </cell>
          <cell r="C35" t="str">
            <v>Adobe Systems</v>
          </cell>
          <cell r="F35" t="str">
            <v>15-1131</v>
          </cell>
          <cell r="G35" t="str">
            <v>Computer Programmers</v>
          </cell>
          <cell r="H35" t="str">
            <v>15-1021</v>
          </cell>
          <cell r="I35" t="str">
            <v>Computer Programmers</v>
          </cell>
          <cell r="K35">
            <v>32.229999999999997</v>
          </cell>
          <cell r="L35">
            <v>19.82</v>
          </cell>
          <cell r="M35">
            <v>411</v>
          </cell>
          <cell r="N35">
            <v>-0.39773241604055404</v>
          </cell>
          <cell r="O35">
            <v>-0.4</v>
          </cell>
        </row>
        <row r="36">
          <cell r="A36" t="str">
            <v>ADOBE018</v>
          </cell>
          <cell r="B36" t="str">
            <v xml:space="preserve">Adobe Certified Associate-(Premiere Pro)  </v>
          </cell>
          <cell r="C36" t="str">
            <v xml:space="preserve">Certiport         </v>
          </cell>
          <cell r="F36" t="str">
            <v>27-1014</v>
          </cell>
          <cell r="G36" t="str">
            <v>Multi-media Artists and Animators</v>
          </cell>
          <cell r="H36" t="str">
            <v>27-1014</v>
          </cell>
          <cell r="I36" t="str">
            <v>Multi-media Artists and Animators</v>
          </cell>
          <cell r="K36">
            <v>26.63</v>
          </cell>
          <cell r="L36">
            <v>18.579999999999998</v>
          </cell>
          <cell r="M36">
            <v>71</v>
          </cell>
          <cell r="N36">
            <v>1.8009075439591606</v>
          </cell>
          <cell r="O36">
            <v>1.8</v>
          </cell>
        </row>
        <row r="37">
          <cell r="A37" t="str">
            <v>AFENG001</v>
          </cell>
          <cell r="B37" t="str">
            <v xml:space="preserve">Certified Plant Supervisor (CPS) </v>
          </cell>
          <cell r="C37" t="str">
            <v>Associates for Facilities Engineering</v>
          </cell>
          <cell r="F37" t="str">
            <v>51-1011</v>
          </cell>
          <cell r="G37" t="str">
            <v>First-Line Superv. of Production and Operating Workers</v>
          </cell>
          <cell r="H37" t="str">
            <v>51-1011</v>
          </cell>
          <cell r="I37" t="str">
            <v>First-Line Superv. of Production and Operating Workers</v>
          </cell>
          <cell r="J37" t="str">
            <v>Yes</v>
          </cell>
          <cell r="K37">
            <v>26.93</v>
          </cell>
          <cell r="L37">
            <v>17.59</v>
          </cell>
          <cell r="M37">
            <v>363</v>
          </cell>
          <cell r="N37">
            <v>0.58889662187483272</v>
          </cell>
          <cell r="O37">
            <v>0.59</v>
          </cell>
        </row>
        <row r="38">
          <cell r="A38" t="str">
            <v>AFHDI001</v>
          </cell>
          <cell r="B38" t="str">
            <v>Certified Medical Transcriptionist</v>
          </cell>
          <cell r="C38" t="str">
            <v>The Association for Healthcare Documentation Integrity (AHDI)</v>
          </cell>
          <cell r="F38" t="str">
            <v>31-9094</v>
          </cell>
          <cell r="G38" t="str">
            <v>Medical Transcriptionists</v>
          </cell>
          <cell r="H38" t="str">
            <v>31-9094</v>
          </cell>
          <cell r="I38" t="str">
            <v>Medical Transcriptionists</v>
          </cell>
          <cell r="J38" t="str">
            <v>Yes</v>
          </cell>
          <cell r="K38">
            <v>14.89</v>
          </cell>
          <cell r="L38">
            <v>11.25</v>
          </cell>
          <cell r="M38">
            <v>150</v>
          </cell>
          <cell r="N38">
            <v>1.7346843481509153</v>
          </cell>
          <cell r="O38">
            <v>1.73</v>
          </cell>
        </row>
        <row r="39">
          <cell r="A39" t="str">
            <v>AHIMA001</v>
          </cell>
          <cell r="B39" t="str">
            <v>Certified Coding Associate (CCA)</v>
          </cell>
          <cell r="C39" t="str">
            <v>American Health Information Management Association</v>
          </cell>
          <cell r="F39" t="str">
            <v>29-2071</v>
          </cell>
          <cell r="G39" t="str">
            <v>Medical Records and Health Information Technicians</v>
          </cell>
          <cell r="H39" t="str">
            <v>29-2071</v>
          </cell>
          <cell r="I39" t="str">
            <v>Medical Records and Health Information Technicians</v>
          </cell>
          <cell r="J39" t="str">
            <v>Yes</v>
          </cell>
          <cell r="K39">
            <v>16.57</v>
          </cell>
          <cell r="L39">
            <v>10.81</v>
          </cell>
          <cell r="M39">
            <v>439</v>
          </cell>
          <cell r="N39">
            <v>2.1329458091130697</v>
          </cell>
          <cell r="O39">
            <v>2.13</v>
          </cell>
        </row>
        <row r="40">
          <cell r="A40" t="str">
            <v>AHIMA002</v>
          </cell>
          <cell r="B40" t="str">
            <v>Certified Coding Specialist (CCS)</v>
          </cell>
          <cell r="C40" t="str">
            <v>American Health Information Management Association</v>
          </cell>
          <cell r="F40" t="str">
            <v>29-2071</v>
          </cell>
          <cell r="G40" t="str">
            <v>Medical Records and Health Information Technicians</v>
          </cell>
          <cell r="H40" t="str">
            <v>29-2071</v>
          </cell>
          <cell r="I40" t="str">
            <v>Medical Records and Health Information Technicians</v>
          </cell>
          <cell r="J40" t="str">
            <v>Yes</v>
          </cell>
          <cell r="K40">
            <v>16.57</v>
          </cell>
          <cell r="L40">
            <v>10.81</v>
          </cell>
          <cell r="M40">
            <v>439</v>
          </cell>
          <cell r="N40">
            <v>2.1329458091130697</v>
          </cell>
          <cell r="O40">
            <v>2.13</v>
          </cell>
        </row>
        <row r="41">
          <cell r="A41" t="str">
            <v>AHIMA003</v>
          </cell>
          <cell r="B41" t="str">
            <v>Certified Coding Specialist-Physician-based (CCS-P)</v>
          </cell>
          <cell r="C41" t="str">
            <v>American Health Information Management Association</v>
          </cell>
          <cell r="F41" t="str">
            <v>29-2071</v>
          </cell>
          <cell r="G41" t="str">
            <v>Medical Records and Health Information Technicians</v>
          </cell>
          <cell r="H41" t="str">
            <v>29-2071</v>
          </cell>
          <cell r="I41" t="str">
            <v>Medical Records and Health Information Technicians</v>
          </cell>
          <cell r="J41" t="str">
            <v>Yes</v>
          </cell>
          <cell r="K41">
            <v>16.57</v>
          </cell>
          <cell r="L41">
            <v>10.81</v>
          </cell>
          <cell r="M41">
            <v>439</v>
          </cell>
          <cell r="N41">
            <v>2.1329458091130697</v>
          </cell>
          <cell r="O41">
            <v>2.13</v>
          </cell>
        </row>
        <row r="42">
          <cell r="A42" t="str">
            <v>AHIMA009</v>
          </cell>
          <cell r="B42" t="str">
            <v>Registered Health Information Technician (RHIT)</v>
          </cell>
          <cell r="C42" t="str">
            <v>American Health Information Management Association</v>
          </cell>
          <cell r="F42" t="str">
            <v>29-2071</v>
          </cell>
          <cell r="G42" t="str">
            <v>Medical Records and Health Information Technicians</v>
          </cell>
          <cell r="H42" t="str">
            <v>29-2071</v>
          </cell>
          <cell r="I42" t="str">
            <v>Medical Records and Health Information Technicians</v>
          </cell>
          <cell r="J42" t="str">
            <v>Yes</v>
          </cell>
          <cell r="K42">
            <v>16.57</v>
          </cell>
          <cell r="L42">
            <v>10.81</v>
          </cell>
          <cell r="M42">
            <v>439</v>
          </cell>
          <cell r="N42">
            <v>2.1329458091130697</v>
          </cell>
          <cell r="O42">
            <v>2.13</v>
          </cell>
        </row>
        <row r="43">
          <cell r="A43" t="str">
            <v>AHLAE010</v>
          </cell>
          <cell r="B43" t="str">
            <v>Certified Front Desk Supervisor</v>
          </cell>
          <cell r="C43" t="str">
            <v>American Hotel &amp; Lodging Education Institute</v>
          </cell>
          <cell r="F43" t="str">
            <v>43-1011</v>
          </cell>
          <cell r="G43" t="str">
            <v>First-Line Supervisor/Managers of Office and Administrative Support Workers</v>
          </cell>
          <cell r="H43" t="str">
            <v>43-1011</v>
          </cell>
          <cell r="I43" t="str">
            <v>First-Line Supervisor/Managers of Office and Administrative Support Workers</v>
          </cell>
          <cell r="J43" t="str">
            <v>Yes</v>
          </cell>
          <cell r="K43">
            <v>23.14</v>
          </cell>
          <cell r="L43">
            <v>14.95</v>
          </cell>
          <cell r="M43">
            <v>3181</v>
          </cell>
          <cell r="N43">
            <v>1.85</v>
          </cell>
          <cell r="O43">
            <v>1.85</v>
          </cell>
        </row>
        <row r="44">
          <cell r="A44" t="str">
            <v>AIOPB001</v>
          </cell>
          <cell r="B44" t="str">
            <v xml:space="preserve">Certified Bookkeeper </v>
          </cell>
          <cell r="C44" t="str">
            <v>American Institute of Professional Bookkeepers</v>
          </cell>
          <cell r="F44" t="str">
            <v>43-3031</v>
          </cell>
          <cell r="G44" t="str">
            <v>Bookkeeping, Accounting, and Auditing Clerks</v>
          </cell>
          <cell r="H44" t="str">
            <v>43-3031</v>
          </cell>
          <cell r="I44" t="str">
            <v>Bookkeeping, Accounting, and Auditing Clerks</v>
          </cell>
          <cell r="J44" t="str">
            <v>Yes</v>
          </cell>
          <cell r="K44">
            <v>16.18</v>
          </cell>
          <cell r="L44">
            <v>11.44</v>
          </cell>
          <cell r="M44">
            <v>3261</v>
          </cell>
          <cell r="N44">
            <v>1.6722209521129732</v>
          </cell>
          <cell r="O44">
            <v>1.67</v>
          </cell>
        </row>
        <row r="45">
          <cell r="A45" t="str">
            <v>AMAMA001</v>
          </cell>
          <cell r="B45" t="str">
            <v xml:space="preserve">Certified Medical Assistant (CMA) </v>
          </cell>
          <cell r="C45" t="str">
            <v>American Association of Medical Assistants (AAMA)</v>
          </cell>
          <cell r="F45" t="str">
            <v>31-9092</v>
          </cell>
          <cell r="G45" t="str">
            <v>Medical Assistants</v>
          </cell>
          <cell r="H45" t="str">
            <v>31-9092</v>
          </cell>
          <cell r="I45" t="str">
            <v>Medical Assistants</v>
          </cell>
          <cell r="J45" t="str">
            <v>Yes</v>
          </cell>
          <cell r="K45">
            <v>14.12</v>
          </cell>
          <cell r="L45">
            <v>11.05</v>
          </cell>
          <cell r="M45">
            <v>1524</v>
          </cell>
          <cell r="N45">
            <v>3.1612827065163045</v>
          </cell>
          <cell r="O45">
            <v>3.16</v>
          </cell>
        </row>
        <row r="46">
          <cell r="A46" t="str">
            <v>AMAOB001</v>
          </cell>
          <cell r="B46" t="str">
            <v xml:space="preserve">Medical Laboratory Technician (MLT) </v>
          </cell>
          <cell r="C46" t="str">
            <v>American Association of Bioanalysts (AAB)</v>
          </cell>
          <cell r="F46" t="str">
            <v>29-2012</v>
          </cell>
          <cell r="G46" t="str">
            <v>Medical and Clinical Laboratory Technicians</v>
          </cell>
          <cell r="H46" t="str">
            <v>29-2012</v>
          </cell>
          <cell r="I46" t="str">
            <v>Medical and Clinical Laboratory Technicians</v>
          </cell>
          <cell r="J46" t="str">
            <v>Yes</v>
          </cell>
          <cell r="K46">
            <v>17.39</v>
          </cell>
          <cell r="L46">
            <v>11.21</v>
          </cell>
          <cell r="M46">
            <v>292</v>
          </cell>
          <cell r="N46">
            <v>2.0674427940586111</v>
          </cell>
          <cell r="O46">
            <v>2.0699999999999998</v>
          </cell>
        </row>
        <row r="47">
          <cell r="A47" t="str">
            <v>AMAOB002</v>
          </cell>
          <cell r="B47" t="str">
            <v>Medical Technologist (MT(AAB))</v>
          </cell>
          <cell r="C47" t="str">
            <v>American Association of Bioanalysts (AAB)</v>
          </cell>
          <cell r="F47" t="str">
            <v>29-2011</v>
          </cell>
          <cell r="G47" t="str">
            <v>Medical and Clinical Laboratory Technologists</v>
          </cell>
          <cell r="H47" t="str">
            <v>29-2011</v>
          </cell>
          <cell r="I47" t="str">
            <v>Medical and Clinical Laboratory Technologists</v>
          </cell>
          <cell r="K47">
            <v>26.92</v>
          </cell>
          <cell r="L47">
            <v>21.58</v>
          </cell>
          <cell r="M47">
            <v>298</v>
          </cell>
          <cell r="N47">
            <v>0.97349091251530262</v>
          </cell>
          <cell r="O47">
            <v>0.97</v>
          </cell>
        </row>
        <row r="48">
          <cell r="A48" t="str">
            <v>AMCII001</v>
          </cell>
          <cell r="B48" t="str">
            <v xml:space="preserve">Concrete Flatwork Finisher/Technician (ACI Craftsman Certification Program) </v>
          </cell>
          <cell r="C48" t="str">
            <v>American Concrete Institute International (ACI)</v>
          </cell>
          <cell r="F48" t="str">
            <v>47-2051</v>
          </cell>
          <cell r="G48" t="str">
            <v>Cement Masons and Concrete Finishers</v>
          </cell>
          <cell r="H48" t="str">
            <v>47-2051</v>
          </cell>
          <cell r="I48" t="str">
            <v>Cement Masons and Concrete Finishers</v>
          </cell>
          <cell r="J48" t="str">
            <v>Yes</v>
          </cell>
          <cell r="K48">
            <v>15.49</v>
          </cell>
          <cell r="L48">
            <v>11.16</v>
          </cell>
          <cell r="M48">
            <v>464</v>
          </cell>
          <cell r="N48">
            <v>3.7567567567567566</v>
          </cell>
          <cell r="O48">
            <v>3.76</v>
          </cell>
        </row>
        <row r="49">
          <cell r="A49" t="str">
            <v>AMCII002</v>
          </cell>
          <cell r="B49" t="str">
            <v>Concrete Strength Testing Technician (CSTT)</v>
          </cell>
          <cell r="C49" t="str">
            <v>American Concrete Institute International</v>
          </cell>
          <cell r="F49" t="str">
            <v>51-9061</v>
          </cell>
          <cell r="G49" t="str">
            <v>Inspectors, Testers, Sorters, Samplers, and Weighers</v>
          </cell>
          <cell r="H49" t="str">
            <v>51-9061</v>
          </cell>
          <cell r="I49" t="str">
            <v>Inspectors, Testers, Sorters, Samplers, and Weighers</v>
          </cell>
          <cell r="K49">
            <v>15.82</v>
          </cell>
          <cell r="L49">
            <v>9.7100000000000009</v>
          </cell>
          <cell r="M49">
            <v>264</v>
          </cell>
          <cell r="N49">
            <v>0.84346286370597245</v>
          </cell>
          <cell r="O49">
            <v>0.84</v>
          </cell>
        </row>
        <row r="50">
          <cell r="A50" t="str">
            <v>AMCOA001</v>
          </cell>
          <cell r="B50" t="str">
            <v xml:space="preserve">Certified Corrections Officer (CCO) </v>
          </cell>
          <cell r="C50" t="str">
            <v>American Correctional Association</v>
          </cell>
          <cell r="F50" t="str">
            <v>33-3012</v>
          </cell>
          <cell r="G50" t="str">
            <v>Correctional Officers and Jailers</v>
          </cell>
          <cell r="H50" t="str">
            <v>33-3012</v>
          </cell>
          <cell r="I50" t="str">
            <v>Correctional Officers and Jailers</v>
          </cell>
          <cell r="J50" t="str">
            <v>Yes</v>
          </cell>
          <cell r="K50">
            <v>19.34</v>
          </cell>
          <cell r="L50">
            <v>15.33</v>
          </cell>
          <cell r="M50">
            <v>781</v>
          </cell>
          <cell r="N50">
            <v>7.8472122688834745E-2</v>
          </cell>
          <cell r="O50">
            <v>0.08</v>
          </cell>
        </row>
        <row r="51">
          <cell r="A51" t="str">
            <v>AMCOA002</v>
          </cell>
          <cell r="B51" t="str">
            <v>Certified Corrections Officer/Provisional (CCO/P)</v>
          </cell>
          <cell r="C51" t="str">
            <v>American Correctional Association</v>
          </cell>
          <cell r="F51" t="str">
            <v>33-3012</v>
          </cell>
          <cell r="G51" t="str">
            <v>Correctional Officers and Jailers</v>
          </cell>
          <cell r="H51" t="str">
            <v>33-3012</v>
          </cell>
          <cell r="I51" t="str">
            <v>Correctional Officers and Jailers</v>
          </cell>
          <cell r="J51" t="str">
            <v>Yes</v>
          </cell>
          <cell r="K51">
            <v>19.34</v>
          </cell>
          <cell r="L51">
            <v>15.33</v>
          </cell>
          <cell r="M51">
            <v>781</v>
          </cell>
          <cell r="N51">
            <v>7.8472122688834745E-2</v>
          </cell>
          <cell r="O51">
            <v>0.08</v>
          </cell>
        </row>
        <row r="52">
          <cell r="A52" t="str">
            <v>AMDDA001</v>
          </cell>
          <cell r="B52" t="str">
            <v>ADDA Apprentice Drafter Certification</v>
          </cell>
          <cell r="C52" t="str">
            <v>American Design Drafting Association</v>
          </cell>
          <cell r="F52" t="str">
            <v>17-3011</v>
          </cell>
          <cell r="G52" t="str">
            <v>Architectural and Civil Drafters</v>
          </cell>
          <cell r="H52" t="str">
            <v>17-3011</v>
          </cell>
          <cell r="I52" t="str">
            <v>Architectural and Civil Drafters</v>
          </cell>
          <cell r="J52" t="str">
            <v>Yes</v>
          </cell>
          <cell r="K52">
            <v>22.66</v>
          </cell>
          <cell r="L52">
            <v>15.44</v>
          </cell>
          <cell r="M52">
            <v>346</v>
          </cell>
          <cell r="N52">
            <v>2.4178172255095332</v>
          </cell>
          <cell r="O52">
            <v>2.42</v>
          </cell>
        </row>
        <row r="53">
          <cell r="A53" t="str">
            <v>AMDDA002</v>
          </cell>
          <cell r="B53" t="str">
            <v>Certified Apprentice Drafter- Architectural</v>
          </cell>
          <cell r="C53" t="str">
            <v>American Design Drafting Association</v>
          </cell>
          <cell r="F53" t="str">
            <v>17-3011</v>
          </cell>
          <cell r="G53" t="str">
            <v>Architectural and Civil Drafters</v>
          </cell>
          <cell r="H53" t="str">
            <v>17-3011</v>
          </cell>
          <cell r="I53" t="str">
            <v>Architectural and Civil Drafters</v>
          </cell>
          <cell r="J53" t="str">
            <v>Yes</v>
          </cell>
          <cell r="K53">
            <v>22.66</v>
          </cell>
          <cell r="L53">
            <v>15.44</v>
          </cell>
          <cell r="M53">
            <v>346</v>
          </cell>
          <cell r="N53">
            <v>2.42</v>
          </cell>
          <cell r="O53">
            <v>2.42</v>
          </cell>
        </row>
        <row r="54">
          <cell r="A54" t="str">
            <v>AMDDA003</v>
          </cell>
          <cell r="B54" t="str">
            <v>Certified Drafter- Architectural</v>
          </cell>
          <cell r="C54" t="str">
            <v xml:space="preserve">American Design Drafting Association </v>
          </cell>
          <cell r="F54" t="str">
            <v>17-3011</v>
          </cell>
          <cell r="G54" t="str">
            <v>Architectural and Civil Drafters</v>
          </cell>
          <cell r="H54" t="str">
            <v>17-3011</v>
          </cell>
          <cell r="I54" t="str">
            <v>Architectural and Civil Drafters</v>
          </cell>
          <cell r="J54" t="str">
            <v>Yes</v>
          </cell>
          <cell r="K54">
            <v>22.66</v>
          </cell>
          <cell r="L54">
            <v>15.44</v>
          </cell>
          <cell r="M54">
            <v>346</v>
          </cell>
          <cell r="N54">
            <v>2.42</v>
          </cell>
          <cell r="O54">
            <v>2.42</v>
          </cell>
        </row>
        <row r="55">
          <cell r="A55" t="str">
            <v>AMDDA004</v>
          </cell>
          <cell r="B55" t="str">
            <v>Certified Drafter- Mechanical</v>
          </cell>
          <cell r="C55" t="str">
            <v>American Design Drafting Association</v>
          </cell>
          <cell r="F55" t="str">
            <v>17-3013</v>
          </cell>
          <cell r="G55" t="str">
            <v>Mechanical Drafters</v>
          </cell>
          <cell r="H55" t="str">
            <v>17-3013</v>
          </cell>
          <cell r="I55" t="str">
            <v>Mechanical Drafters</v>
          </cell>
          <cell r="J55" t="str">
            <v>No</v>
          </cell>
          <cell r="K55">
            <v>24.35</v>
          </cell>
          <cell r="L55">
            <v>16.809999999999999</v>
          </cell>
          <cell r="M55">
            <v>39</v>
          </cell>
          <cell r="N55">
            <v>0.85</v>
          </cell>
          <cell r="O55">
            <v>0.85</v>
          </cell>
        </row>
        <row r="56">
          <cell r="A56" t="str">
            <v>AMDDA005</v>
          </cell>
          <cell r="B56" t="str">
            <v>Certified Apprentice Drafter- Mechanical</v>
          </cell>
          <cell r="C56" t="str">
            <v>American Design Drafting Association</v>
          </cell>
          <cell r="F56" t="str">
            <v>17-3013</v>
          </cell>
          <cell r="G56" t="str">
            <v>Mechanical Drafters</v>
          </cell>
          <cell r="H56" t="str">
            <v>17-3013</v>
          </cell>
          <cell r="I56" t="str">
            <v>Mechanical Drafters</v>
          </cell>
          <cell r="J56" t="str">
            <v>No</v>
          </cell>
          <cell r="K56">
            <v>24.35</v>
          </cell>
          <cell r="L56">
            <v>16.809999999999999</v>
          </cell>
          <cell r="M56">
            <v>39</v>
          </cell>
          <cell r="N56">
            <v>0.85</v>
          </cell>
          <cell r="O56">
            <v>0.85</v>
          </cell>
        </row>
        <row r="57">
          <cell r="A57" t="str">
            <v>AMEDT001</v>
          </cell>
          <cell r="B57" t="str">
            <v xml:space="preserve">Certified Medical Administrative Specialist </v>
          </cell>
          <cell r="C57" t="str">
            <v>American Medical Technologists (AMT)</v>
          </cell>
          <cell r="F57" t="str">
            <v>43-6013</v>
          </cell>
          <cell r="G57" t="str">
            <v>Medical Secretaries</v>
          </cell>
          <cell r="H57" t="str">
            <v>43-6013</v>
          </cell>
          <cell r="I57" t="str">
            <v>Medical Secretaries</v>
          </cell>
          <cell r="J57" t="str">
            <v>Yes</v>
          </cell>
          <cell r="K57">
            <v>13.9</v>
          </cell>
          <cell r="L57">
            <v>10.98</v>
          </cell>
          <cell r="M57">
            <v>711</v>
          </cell>
          <cell r="N57">
            <v>2.3746788317340464</v>
          </cell>
          <cell r="O57">
            <v>2.37</v>
          </cell>
        </row>
        <row r="58">
          <cell r="A58" t="str">
            <v>AMEDT004</v>
          </cell>
          <cell r="B58" t="str">
            <v>Registered Medical Assistant (RMA)</v>
          </cell>
          <cell r="C58" t="str">
            <v>American Medical Technologists (AMT)</v>
          </cell>
          <cell r="F58" t="str">
            <v>31-9092</v>
          </cell>
          <cell r="G58" t="str">
            <v>Medical Assistants</v>
          </cell>
          <cell r="H58" t="str">
            <v>31-9092</v>
          </cell>
          <cell r="I58" t="str">
            <v>Medical Assistants</v>
          </cell>
          <cell r="J58" t="str">
            <v>Yes</v>
          </cell>
          <cell r="K58">
            <v>14.12</v>
          </cell>
          <cell r="L58">
            <v>11.05</v>
          </cell>
          <cell r="M58">
            <v>1524</v>
          </cell>
          <cell r="N58">
            <v>3.1612827065163045</v>
          </cell>
          <cell r="O58">
            <v>3.16</v>
          </cell>
        </row>
        <row r="59">
          <cell r="A59" t="str">
            <v>AMEDT005</v>
          </cell>
          <cell r="B59" t="str">
            <v>Registered Phlebotomy Technician (RPT)</v>
          </cell>
          <cell r="C59" t="str">
            <v xml:space="preserve">American Medical Technologists </v>
          </cell>
          <cell r="D59" t="str">
            <v>31-9799</v>
          </cell>
          <cell r="E59" t="str">
            <v>Healthcare Support Workers, All Other</v>
          </cell>
          <cell r="F59" t="str">
            <v>31-9099</v>
          </cell>
          <cell r="G59" t="str">
            <v xml:space="preserve">Healthcare Support Workers, All Other </v>
          </cell>
          <cell r="H59" t="str">
            <v>31-9099</v>
          </cell>
          <cell r="I59" t="str">
            <v xml:space="preserve">Healthcare Support Workers, All Other </v>
          </cell>
          <cell r="K59">
            <v>14.2</v>
          </cell>
          <cell r="L59">
            <v>10.45</v>
          </cell>
          <cell r="M59">
            <v>236</v>
          </cell>
          <cell r="N59">
            <v>1.7376013352408202</v>
          </cell>
          <cell r="O59">
            <v>1.74</v>
          </cell>
        </row>
        <row r="60">
          <cell r="A60" t="str">
            <v>AMPTA001</v>
          </cell>
          <cell r="B60" t="str">
            <v xml:space="preserve">Physical Therapists Assistant (PTA)    </v>
          </cell>
          <cell r="C60" t="str">
            <v>American Physical Therapists Association (APTA)</v>
          </cell>
          <cell r="F60" t="str">
            <v>29-1123</v>
          </cell>
          <cell r="G60" t="str">
            <v>Physical Therapists</v>
          </cell>
          <cell r="H60" t="str">
            <v>29-1123</v>
          </cell>
          <cell r="I60" t="str">
            <v>Physical Therapists</v>
          </cell>
          <cell r="K60">
            <v>39.83</v>
          </cell>
          <cell r="L60">
            <v>28.58</v>
          </cell>
          <cell r="M60">
            <v>517</v>
          </cell>
          <cell r="N60">
            <v>2.9976284267224056</v>
          </cell>
          <cell r="O60">
            <v>3</v>
          </cell>
        </row>
        <row r="61">
          <cell r="A61" t="str">
            <v>AMRRT005</v>
          </cell>
          <cell r="B61" t="str">
            <v>Registered Technologist - Quality Management (RT)</v>
          </cell>
          <cell r="C61" t="str">
            <v>American Registry of Radiologic Technologists</v>
          </cell>
          <cell r="D61" t="str">
            <v>29-2037</v>
          </cell>
          <cell r="E61" t="str">
            <v>Radiologic Technologists and Technicians</v>
          </cell>
          <cell r="F61" t="str">
            <v>29-2034</v>
          </cell>
          <cell r="G61" t="str">
            <v>Radiologic Technologists and Technicians</v>
          </cell>
          <cell r="H61" t="str">
            <v>29-2034</v>
          </cell>
          <cell r="I61" t="str">
            <v>Radiologic Technologists and Technicians</v>
          </cell>
          <cell r="J61" t="str">
            <v>Yes</v>
          </cell>
          <cell r="K61">
            <v>25.27</v>
          </cell>
          <cell r="L61">
            <v>19.190000000000001</v>
          </cell>
          <cell r="M61">
            <v>427</v>
          </cell>
          <cell r="N61">
            <v>1.6613588110403397</v>
          </cell>
          <cell r="O61">
            <v>1.66</v>
          </cell>
        </row>
        <row r="62">
          <cell r="A62" t="str">
            <v>AMSCP002</v>
          </cell>
          <cell r="B62" t="str">
            <v>Medical Laboratory Technician (MLT(ASCP))</v>
          </cell>
          <cell r="C62" t="str">
            <v>American Society of Clinical Pathologists</v>
          </cell>
          <cell r="F62" t="str">
            <v>29-2012</v>
          </cell>
          <cell r="G62" t="str">
            <v>Medical and Clinical Laboratory Technicians</v>
          </cell>
          <cell r="H62" t="str">
            <v>29-2012</v>
          </cell>
          <cell r="I62" t="str">
            <v>Medical and Clinical Laboratory Technicians</v>
          </cell>
          <cell r="J62" t="str">
            <v>Yes</v>
          </cell>
          <cell r="K62">
            <v>17.39</v>
          </cell>
          <cell r="L62">
            <v>11.21</v>
          </cell>
          <cell r="M62">
            <v>292</v>
          </cell>
          <cell r="N62">
            <v>2.0674427940586111</v>
          </cell>
          <cell r="O62">
            <v>2.0699999999999998</v>
          </cell>
        </row>
        <row r="63">
          <cell r="A63" t="str">
            <v>AMSFQ001</v>
          </cell>
          <cell r="B63" t="str">
            <v>Manager of Quality/Organizational Excellence</v>
          </cell>
          <cell r="C63" t="str">
            <v>American Society for Quality</v>
          </cell>
          <cell r="F63" t="str">
            <v>13-1111</v>
          </cell>
          <cell r="G63" t="str">
            <v>Management Analysts</v>
          </cell>
          <cell r="H63" t="str">
            <v>13-1111</v>
          </cell>
          <cell r="I63" t="str">
            <v>Management Analysts</v>
          </cell>
          <cell r="K63">
            <v>36.22</v>
          </cell>
          <cell r="L63">
            <v>19.13</v>
          </cell>
          <cell r="M63">
            <v>1649</v>
          </cell>
          <cell r="N63">
            <v>1.6742453462170885</v>
          </cell>
          <cell r="O63">
            <v>1.67</v>
          </cell>
        </row>
        <row r="64">
          <cell r="A64" t="str">
            <v>AMSFQ002</v>
          </cell>
          <cell r="B64" t="str">
            <v>Biomedical Auditor Certification (CBA)</v>
          </cell>
          <cell r="C64" t="str">
            <v>American Society for Quality (ASQ)</v>
          </cell>
          <cell r="F64" t="str">
            <v>17-2031</v>
          </cell>
          <cell r="G64" t="str">
            <v>Biomedical Engineers</v>
          </cell>
          <cell r="H64" t="str">
            <v>17-2031</v>
          </cell>
          <cell r="I64" t="str">
            <v>Biomedical Engineers</v>
          </cell>
          <cell r="K64">
            <v>37.81</v>
          </cell>
          <cell r="L64">
            <v>24.59</v>
          </cell>
          <cell r="M64">
            <v>49</v>
          </cell>
          <cell r="N64">
            <v>8.125</v>
          </cell>
          <cell r="O64">
            <v>8.1300000000000008</v>
          </cell>
        </row>
        <row r="65">
          <cell r="A65" t="str">
            <v>AMSFQ003</v>
          </cell>
          <cell r="B65" t="str">
            <v>Calibration Technician - CCT</v>
          </cell>
          <cell r="C65" t="str">
            <v>American Society for Quality (ASQ)</v>
          </cell>
          <cell r="F65" t="str">
            <v>49-2094</v>
          </cell>
          <cell r="G65" t="str">
            <v>Electronics Repairers, Commercial and Industrial Equip.</v>
          </cell>
          <cell r="H65" t="str">
            <v>49-2094</v>
          </cell>
          <cell r="I65" t="str">
            <v>Electronics Repairers, Commercial and Industrial Equip.</v>
          </cell>
          <cell r="J65" t="str">
            <v>Yes</v>
          </cell>
          <cell r="K65">
            <v>22.42</v>
          </cell>
          <cell r="L65">
            <v>14.19</v>
          </cell>
          <cell r="M65">
            <v>174</v>
          </cell>
          <cell r="N65">
            <v>1.7010108864696734</v>
          </cell>
          <cell r="O65">
            <v>1.7</v>
          </cell>
        </row>
        <row r="66">
          <cell r="A66" t="str">
            <v>AMSFQ004</v>
          </cell>
          <cell r="B66" t="str">
            <v>HACCP Auditor - CHA</v>
          </cell>
          <cell r="C66" t="str">
            <v>American Society for Quality (ASQ)</v>
          </cell>
          <cell r="F66" t="str">
            <v>29-9011</v>
          </cell>
          <cell r="G66" t="str">
            <v>Occupational Health and Safety Specialists</v>
          </cell>
          <cell r="H66" t="str">
            <v>29-9011</v>
          </cell>
          <cell r="I66" t="str">
            <v>Occupational Health and Safety Specialists</v>
          </cell>
          <cell r="K66">
            <v>30.81</v>
          </cell>
          <cell r="L66">
            <v>20.63</v>
          </cell>
          <cell r="M66">
            <v>76</v>
          </cell>
          <cell r="N66">
            <v>1.0299097065462752</v>
          </cell>
          <cell r="O66">
            <v>1.03</v>
          </cell>
        </row>
        <row r="67">
          <cell r="A67" t="str">
            <v>AMSFQ005</v>
          </cell>
          <cell r="B67" t="str">
            <v>Quality Engineer -CQE</v>
          </cell>
          <cell r="C67" t="str">
            <v>American Society for Quality (ASQ)</v>
          </cell>
          <cell r="F67" t="str">
            <v>17-2112</v>
          </cell>
          <cell r="G67" t="str">
            <v>Industrial Engineers</v>
          </cell>
          <cell r="H67" t="str">
            <v>17-2112</v>
          </cell>
          <cell r="I67" t="str">
            <v>Industrial Engineers</v>
          </cell>
          <cell r="K67">
            <v>33.270000000000003</v>
          </cell>
          <cell r="L67">
            <v>20.64</v>
          </cell>
          <cell r="M67">
            <v>467</v>
          </cell>
          <cell r="N67">
            <v>2.4893162393162394</v>
          </cell>
          <cell r="O67">
            <v>2.4900000000000002</v>
          </cell>
        </row>
        <row r="68">
          <cell r="A68" t="str">
            <v>AMSFQ006</v>
          </cell>
          <cell r="B68" t="str">
            <v>Quality Improvement Associate - CQIA</v>
          </cell>
          <cell r="C68" t="str">
            <v>American Society for Quality (ASQ)</v>
          </cell>
          <cell r="F68" t="str">
            <v>17-3026</v>
          </cell>
          <cell r="G68" t="str">
            <v>Industrial Engineering Technicians</v>
          </cell>
          <cell r="H68" t="str">
            <v>17-3026</v>
          </cell>
          <cell r="I68" t="str">
            <v>Industrial Engineering Technicians</v>
          </cell>
          <cell r="K68">
            <v>21.9</v>
          </cell>
          <cell r="L68">
            <v>14.96</v>
          </cell>
          <cell r="M68">
            <v>89</v>
          </cell>
          <cell r="N68">
            <v>1.9292432663531422</v>
          </cell>
          <cell r="O68">
            <v>1.93</v>
          </cell>
        </row>
        <row r="69">
          <cell r="A69" t="str">
            <v>AMSFQ007</v>
          </cell>
          <cell r="B69" t="str">
            <v>Quality Inspector - CQI</v>
          </cell>
          <cell r="C69" t="str">
            <v>American Society for Quality (ASQ)</v>
          </cell>
          <cell r="F69" t="str">
            <v>51-9061</v>
          </cell>
          <cell r="G69" t="str">
            <v>Inspectors, Testers, Sorters, Samplers, and Weighers</v>
          </cell>
          <cell r="H69" t="str">
            <v>51-9061</v>
          </cell>
          <cell r="I69" t="str">
            <v>Inspectors, Testers, Sorters, Samplers, and Weighers</v>
          </cell>
          <cell r="K69">
            <v>15.82</v>
          </cell>
          <cell r="L69">
            <v>9.7100000000000009</v>
          </cell>
          <cell r="M69">
            <v>264</v>
          </cell>
          <cell r="N69">
            <v>0.84346286370597245</v>
          </cell>
          <cell r="O69">
            <v>0.84</v>
          </cell>
        </row>
        <row r="70">
          <cell r="A70" t="str">
            <v>AMSFQ008</v>
          </cell>
          <cell r="B70" t="str">
            <v>Quality Process Analyst - CQPA</v>
          </cell>
          <cell r="C70" t="str">
            <v>American Society for Quality (ASQ)</v>
          </cell>
          <cell r="F70" t="str">
            <v>17-3026</v>
          </cell>
          <cell r="G70" t="str">
            <v>Industrial Engineering Technicians</v>
          </cell>
          <cell r="H70" t="str">
            <v>17-3026</v>
          </cell>
          <cell r="I70" t="str">
            <v>Industrial Engineering Technicians</v>
          </cell>
          <cell r="K70">
            <v>21.9</v>
          </cell>
          <cell r="L70">
            <v>14.96</v>
          </cell>
          <cell r="M70">
            <v>89</v>
          </cell>
          <cell r="N70">
            <v>1.9292432663531422</v>
          </cell>
          <cell r="O70">
            <v>1.93</v>
          </cell>
        </row>
        <row r="71">
          <cell r="A71" t="str">
            <v>AMSFQ009</v>
          </cell>
          <cell r="B71" t="str">
            <v>Quality Technician - CQT</v>
          </cell>
          <cell r="C71" t="str">
            <v>American Society for Quality (ASQ)</v>
          </cell>
          <cell r="F71" t="str">
            <v>17-3029</v>
          </cell>
          <cell r="G71" t="str">
            <v>Engineering Technicians, Except Drafters, All Other</v>
          </cell>
          <cell r="H71" t="str">
            <v>17-3029</v>
          </cell>
          <cell r="I71" t="str">
            <v>Engineering Technicians, Except Drafters, All Other</v>
          </cell>
          <cell r="K71">
            <v>26.89</v>
          </cell>
          <cell r="L71">
            <v>17.02</v>
          </cell>
          <cell r="M71">
            <v>77</v>
          </cell>
          <cell r="N71">
            <v>1.0772589217919515</v>
          </cell>
          <cell r="O71">
            <v>1.08</v>
          </cell>
        </row>
        <row r="72">
          <cell r="A72" t="str">
            <v>AMSFQ010</v>
          </cell>
          <cell r="B72" t="str">
            <v>Reliability Engineer - CRE</v>
          </cell>
          <cell r="C72" t="str">
            <v>American Society for Quality (ASQ)</v>
          </cell>
          <cell r="F72" t="str">
            <v>17-2112</v>
          </cell>
          <cell r="G72" t="str">
            <v>Industrial Engineers</v>
          </cell>
          <cell r="H72" t="str">
            <v>17-2112</v>
          </cell>
          <cell r="I72" t="str">
            <v>Industrial Engineers</v>
          </cell>
          <cell r="K72">
            <v>33.270000000000003</v>
          </cell>
          <cell r="L72">
            <v>20.64</v>
          </cell>
          <cell r="M72">
            <v>467</v>
          </cell>
          <cell r="N72">
            <v>2.4893162393162394</v>
          </cell>
          <cell r="O72">
            <v>2.4900000000000002</v>
          </cell>
        </row>
        <row r="73">
          <cell r="A73" t="str">
            <v>AMSFQ011</v>
          </cell>
          <cell r="B73" t="str">
            <v>Six Sigma Black Belt - CSSBB</v>
          </cell>
          <cell r="C73" t="str">
            <v>American Society for Quality (ASQ)</v>
          </cell>
          <cell r="F73" t="str">
            <v>13-1111</v>
          </cell>
          <cell r="G73" t="str">
            <v>Management Analysts</v>
          </cell>
          <cell r="H73" t="str">
            <v>13-1111</v>
          </cell>
          <cell r="I73" t="str">
            <v>Management Analysts</v>
          </cell>
          <cell r="K73">
            <v>36.22</v>
          </cell>
          <cell r="L73">
            <v>19.13</v>
          </cell>
          <cell r="M73">
            <v>1649</v>
          </cell>
          <cell r="N73">
            <v>1.6742453462170885</v>
          </cell>
          <cell r="O73">
            <v>1.67</v>
          </cell>
        </row>
        <row r="74">
          <cell r="A74" t="str">
            <v>AMSFQ012</v>
          </cell>
          <cell r="B74" t="str">
            <v>Six Sigma Green Belt - CSSGB</v>
          </cell>
          <cell r="C74" t="str">
            <v>American Society for Quality (ASQ)</v>
          </cell>
          <cell r="F74" t="str">
            <v>13-1111</v>
          </cell>
          <cell r="G74" t="str">
            <v>Management Analysts</v>
          </cell>
          <cell r="H74" t="str">
            <v>13-1111</v>
          </cell>
          <cell r="I74" t="str">
            <v>Management Analysts</v>
          </cell>
          <cell r="K74">
            <v>36.22</v>
          </cell>
          <cell r="L74">
            <v>19.13</v>
          </cell>
          <cell r="M74">
            <v>1649</v>
          </cell>
          <cell r="N74">
            <v>1.6742453462170885</v>
          </cell>
          <cell r="O74">
            <v>1.67</v>
          </cell>
        </row>
        <row r="75">
          <cell r="A75" t="str">
            <v>AMSFQ013</v>
          </cell>
          <cell r="B75" t="str">
            <v>Software Quality Engineer - CSQE</v>
          </cell>
          <cell r="C75" t="str">
            <v>American Society for Quality (ASQ)</v>
          </cell>
          <cell r="F75" t="str">
            <v>15-1133</v>
          </cell>
          <cell r="G75" t="str">
            <v>Software Developers, Systems Software</v>
          </cell>
          <cell r="H75" t="str">
            <v>15-1032</v>
          </cell>
          <cell r="I75" t="str">
            <v>Computer Software Engineers, Systems Software</v>
          </cell>
          <cell r="K75">
            <v>42.63</v>
          </cell>
          <cell r="L75">
            <v>28.69</v>
          </cell>
          <cell r="M75">
            <v>385</v>
          </cell>
          <cell r="N75">
            <v>2.5443339100346023</v>
          </cell>
          <cell r="O75">
            <v>2.54</v>
          </cell>
        </row>
        <row r="76">
          <cell r="A76" t="str">
            <v>AMSPE001</v>
          </cell>
          <cell r="B76" t="str">
            <v>Certified Professional Estimator (CPE)</v>
          </cell>
          <cell r="C76" t="str">
            <v>American Society of Professional Estimators</v>
          </cell>
          <cell r="F76" t="str">
            <v>13-1051</v>
          </cell>
          <cell r="G76" t="str">
            <v>Cost Estimators</v>
          </cell>
          <cell r="H76" t="str">
            <v>13-1051</v>
          </cell>
          <cell r="I76" t="str">
            <v>Cost Estimators</v>
          </cell>
          <cell r="J76" t="str">
            <v>Yes</v>
          </cell>
          <cell r="K76">
            <v>27.88</v>
          </cell>
          <cell r="L76">
            <v>17.75</v>
          </cell>
          <cell r="M76">
            <v>684</v>
          </cell>
          <cell r="N76">
            <v>4.4731224529400349</v>
          </cell>
          <cell r="O76">
            <v>4.47</v>
          </cell>
        </row>
        <row r="77">
          <cell r="A77" t="str">
            <v>AMSPT002</v>
          </cell>
          <cell r="B77" t="str">
            <v>Certified Phlebotomy Technician</v>
          </cell>
          <cell r="C77" t="str">
            <v>American Society of Phlebotomy Technicians</v>
          </cell>
          <cell r="D77" t="str">
            <v>31-9799</v>
          </cell>
          <cell r="E77" t="str">
            <v>Healthcare Support Workers, All Other</v>
          </cell>
          <cell r="F77" t="str">
            <v>31-9099</v>
          </cell>
          <cell r="G77" t="str">
            <v xml:space="preserve">Healthcare Support Workers, All Other </v>
          </cell>
          <cell r="H77" t="str">
            <v>31-9099</v>
          </cell>
          <cell r="I77" t="str">
            <v xml:space="preserve">Healthcare Support Workers, All Other </v>
          </cell>
          <cell r="K77">
            <v>14.2</v>
          </cell>
          <cell r="L77">
            <v>10.45</v>
          </cell>
          <cell r="M77">
            <v>236</v>
          </cell>
          <cell r="N77">
            <v>1.7376013352408202</v>
          </cell>
          <cell r="O77">
            <v>1.74</v>
          </cell>
        </row>
        <row r="78">
          <cell r="A78" t="str">
            <v>AMSTL003</v>
          </cell>
          <cell r="B78" t="str">
            <v>Global Logistics Associate</v>
          </cell>
          <cell r="C78" t="str">
            <v>American Society of Transportation &amp; Logistics</v>
          </cell>
          <cell r="F78" t="str">
            <v>43-5061</v>
          </cell>
          <cell r="G78" t="str">
            <v>Production, Planning, and Expediting Clerks</v>
          </cell>
          <cell r="H78" t="str">
            <v>43-5061</v>
          </cell>
          <cell r="I78" t="str">
            <v>Production, Planning, and Expediting Clerks</v>
          </cell>
          <cell r="K78">
            <v>19.510000000000002</v>
          </cell>
          <cell r="L78">
            <v>13.06</v>
          </cell>
          <cell r="M78">
            <v>333</v>
          </cell>
          <cell r="N78">
            <v>0.96222019649549273</v>
          </cell>
          <cell r="O78">
            <v>0.96</v>
          </cell>
        </row>
        <row r="79">
          <cell r="A79" t="str">
            <v>AMSTL004</v>
          </cell>
          <cell r="B79" t="str">
            <v xml:space="preserve">Professional Designation in Supply Chain Management </v>
          </cell>
          <cell r="C79" t="str">
            <v>American Society of Transportation &amp; Logistics</v>
          </cell>
          <cell r="F79" t="str">
            <v>43-5061</v>
          </cell>
          <cell r="G79" t="str">
            <v>Production, Planning, and Expediting Clerks</v>
          </cell>
          <cell r="H79" t="str">
            <v>43-5061</v>
          </cell>
          <cell r="I79" t="str">
            <v>Production, Planning, and Expediting Clerks</v>
          </cell>
          <cell r="K79">
            <v>19.510000000000002</v>
          </cell>
          <cell r="L79">
            <v>13.06</v>
          </cell>
          <cell r="M79">
            <v>333</v>
          </cell>
          <cell r="N79">
            <v>0.96222019649549273</v>
          </cell>
          <cell r="O79">
            <v>0.96</v>
          </cell>
        </row>
        <row r="80">
          <cell r="A80" t="str">
            <v>ANICT001</v>
          </cell>
          <cell r="B80" t="str">
            <v xml:space="preserve">Certified Veterinary Assistant (CVA) </v>
          </cell>
          <cell r="C80" t="str">
            <v>Animal Care Technologies</v>
          </cell>
          <cell r="F80" t="str">
            <v>31-9096</v>
          </cell>
          <cell r="G80" t="str">
            <v>Veterinary Assistants and Laboratory Animal Caretakers</v>
          </cell>
          <cell r="H80" t="str">
            <v>31-9096</v>
          </cell>
          <cell r="I80" t="str">
            <v>Veterinary Assistants and Laboratory Animal Caretakers</v>
          </cell>
          <cell r="K80">
            <v>10.56</v>
          </cell>
          <cell r="L80">
            <v>8.42</v>
          </cell>
          <cell r="M80">
            <v>166</v>
          </cell>
          <cell r="N80">
            <v>2.8675426136363638</v>
          </cell>
          <cell r="O80">
            <v>2.87</v>
          </cell>
        </row>
        <row r="81">
          <cell r="A81" t="str">
            <v>APIBM001</v>
          </cell>
          <cell r="B81" t="str">
            <v>Certified Business Manager (CBM)</v>
          </cell>
          <cell r="C81" t="str">
            <v>Association of Professionals in Business Management</v>
          </cell>
          <cell r="F81" t="str">
            <v>11-1021</v>
          </cell>
          <cell r="G81" t="str">
            <v>General and Operations Managers</v>
          </cell>
          <cell r="H81" t="str">
            <v>11-1021</v>
          </cell>
          <cell r="I81" t="str">
            <v>General and Operations Managers</v>
          </cell>
          <cell r="J81" t="str">
            <v>Yes</v>
          </cell>
          <cell r="K81">
            <v>49.96</v>
          </cell>
          <cell r="L81">
            <v>24.91</v>
          </cell>
          <cell r="M81">
            <v>1956</v>
          </cell>
          <cell r="N81">
            <v>0.71704647210394545</v>
          </cell>
          <cell r="O81">
            <v>0.72</v>
          </cell>
        </row>
        <row r="82">
          <cell r="A82" t="str">
            <v>APPLE002</v>
          </cell>
          <cell r="B82" t="str">
            <v xml:space="preserve">Apple Certified Technical Coordinator (ACTC) </v>
          </cell>
          <cell r="C82" t="str">
            <v>Apple Computer , Inc</v>
          </cell>
          <cell r="D82" t="str">
            <v>15-1150</v>
          </cell>
          <cell r="E82" t="str">
            <v>Computer Support Specialists</v>
          </cell>
          <cell r="F82" t="str">
            <v>15-1151</v>
          </cell>
          <cell r="G82" t="str">
            <v>Computer User Support Specialists</v>
          </cell>
          <cell r="H82" t="str">
            <v>15-1041</v>
          </cell>
          <cell r="I82" t="str">
            <v>Computer Support Specialists</v>
          </cell>
          <cell r="J82" t="str">
            <v>Yes</v>
          </cell>
          <cell r="K82">
            <v>19.91</v>
          </cell>
          <cell r="L82">
            <v>13.84</v>
          </cell>
          <cell r="M82">
            <v>1494</v>
          </cell>
          <cell r="N82">
            <v>1.6064710857076201</v>
          </cell>
          <cell r="O82">
            <v>1.61</v>
          </cell>
        </row>
        <row r="83">
          <cell r="A83" t="str">
            <v>APPLE004</v>
          </cell>
          <cell r="B83" t="str">
            <v xml:space="preserve">Apple Certified Desktop Technician (ACDT) </v>
          </cell>
          <cell r="C83" t="str">
            <v>Apple Computer , Inc</v>
          </cell>
          <cell r="F83" t="str">
            <v>49-2011</v>
          </cell>
          <cell r="G83" t="str">
            <v>Computer, ATM, and Office Machine Repairers</v>
          </cell>
          <cell r="H83" t="str">
            <v>49-2011</v>
          </cell>
          <cell r="I83" t="str">
            <v>Computer, ATM, and Office Machine Repairers</v>
          </cell>
          <cell r="K83">
            <v>18.079999999999998</v>
          </cell>
          <cell r="L83">
            <v>11.72</v>
          </cell>
          <cell r="M83">
            <v>187</v>
          </cell>
          <cell r="N83">
            <v>0.51407874751723326</v>
          </cell>
          <cell r="O83">
            <v>0.51</v>
          </cell>
        </row>
        <row r="84">
          <cell r="A84" t="str">
            <v>APPLE005</v>
          </cell>
          <cell r="B84" t="str">
            <v xml:space="preserve">Apple Certified Help Desk Specialist (ACHDS) </v>
          </cell>
          <cell r="C84" t="str">
            <v>Apple Computer , Inc</v>
          </cell>
          <cell r="D84" t="str">
            <v>15-1150</v>
          </cell>
          <cell r="E84" t="str">
            <v>Computer Support Specialists</v>
          </cell>
          <cell r="F84" t="str">
            <v>15-1151</v>
          </cell>
          <cell r="G84" t="str">
            <v>Computer User Support Specialists</v>
          </cell>
          <cell r="H84" t="str">
            <v>15-1041</v>
          </cell>
          <cell r="I84" t="str">
            <v>Computer Support Specialists</v>
          </cell>
          <cell r="J84" t="str">
            <v>Yes</v>
          </cell>
          <cell r="K84">
            <v>19.91</v>
          </cell>
          <cell r="L84">
            <v>13.84</v>
          </cell>
          <cell r="M84">
            <v>1494</v>
          </cell>
          <cell r="N84">
            <v>1.6064710857076201</v>
          </cell>
          <cell r="O84">
            <v>1.61</v>
          </cell>
        </row>
        <row r="85">
          <cell r="A85" t="str">
            <v>APPLE006</v>
          </cell>
          <cell r="B85" t="str">
            <v xml:space="preserve">Apple Certified Portable Technician (ACPT) </v>
          </cell>
          <cell r="C85" t="str">
            <v>Apple Computer , Inc</v>
          </cell>
          <cell r="F85" t="str">
            <v>49-2011</v>
          </cell>
          <cell r="G85" t="str">
            <v>Computer, ATM, and Office Machine Repairers</v>
          </cell>
          <cell r="H85" t="str">
            <v>49-2011</v>
          </cell>
          <cell r="I85" t="str">
            <v>Computer, ATM, and Office Machine Repairers</v>
          </cell>
          <cell r="K85">
            <v>18.079999999999998</v>
          </cell>
          <cell r="L85">
            <v>11.72</v>
          </cell>
          <cell r="M85">
            <v>187</v>
          </cell>
          <cell r="N85">
            <v>0.51407874751723326</v>
          </cell>
          <cell r="O85">
            <v>0.51</v>
          </cell>
        </row>
        <row r="86">
          <cell r="A86" t="str">
            <v>APPLE007</v>
          </cell>
          <cell r="B86" t="str">
            <v>Apple Certified Pro (ACP) Aperture</v>
          </cell>
          <cell r="C86" t="str">
            <v>Apple Computer , Inc</v>
          </cell>
          <cell r="F86" t="str">
            <v>27-1024</v>
          </cell>
          <cell r="G86" t="str">
            <v>Graphic Designers</v>
          </cell>
          <cell r="H86" t="str">
            <v>27-1024</v>
          </cell>
          <cell r="I86" t="str">
            <v>Graphic Designers</v>
          </cell>
          <cell r="J86" t="str">
            <v>Yes</v>
          </cell>
          <cell r="K86">
            <v>20.89</v>
          </cell>
          <cell r="L86">
            <v>13.73</v>
          </cell>
          <cell r="M86">
            <v>746</v>
          </cell>
          <cell r="N86">
            <v>1.8424333902086889</v>
          </cell>
          <cell r="O86">
            <v>1.84</v>
          </cell>
        </row>
        <row r="87">
          <cell r="A87" t="str">
            <v>APPLE008</v>
          </cell>
          <cell r="B87" t="str">
            <v>Apple Certified Pro (ACP) DVD Studio Pro</v>
          </cell>
          <cell r="C87" t="str">
            <v>Apple Computer , Inc</v>
          </cell>
          <cell r="F87" t="str">
            <v>27-4032</v>
          </cell>
          <cell r="G87" t="str">
            <v>Film and Video Editors</v>
          </cell>
          <cell r="H87" t="str">
            <v>27-4032</v>
          </cell>
          <cell r="I87" t="str">
            <v>Film and Video Editors</v>
          </cell>
          <cell r="K87">
            <v>19.34</v>
          </cell>
          <cell r="L87">
            <v>12.97</v>
          </cell>
          <cell r="M87">
            <v>52</v>
          </cell>
          <cell r="N87">
            <v>1.8442622950819672</v>
          </cell>
          <cell r="O87">
            <v>1.84</v>
          </cell>
        </row>
        <row r="88">
          <cell r="A88" t="str">
            <v>APPLE009</v>
          </cell>
          <cell r="B88" t="str">
            <v>Apple Certified Pro (ACP) Final Cut Pro</v>
          </cell>
          <cell r="C88" t="str">
            <v>Apple Computer , Inc</v>
          </cell>
          <cell r="F88" t="str">
            <v>27-4032</v>
          </cell>
          <cell r="G88" t="str">
            <v>Film and Video Editors</v>
          </cell>
          <cell r="H88" t="str">
            <v>27-4032</v>
          </cell>
          <cell r="I88" t="str">
            <v>Film and Video Editors</v>
          </cell>
          <cell r="K88">
            <v>19.34</v>
          </cell>
          <cell r="L88">
            <v>12.97</v>
          </cell>
          <cell r="M88">
            <v>52</v>
          </cell>
          <cell r="N88">
            <v>1.8442622950819672</v>
          </cell>
          <cell r="O88">
            <v>1.84</v>
          </cell>
        </row>
        <row r="89">
          <cell r="A89" t="str">
            <v>APPLE010</v>
          </cell>
          <cell r="B89" t="str">
            <v>Apple Certified Pro (ACP) Logic Pro</v>
          </cell>
          <cell r="C89" t="str">
            <v>Apple Computer , Inc</v>
          </cell>
          <cell r="F89" t="str">
            <v>27-4032</v>
          </cell>
          <cell r="G89" t="str">
            <v>Film and Video Editors</v>
          </cell>
          <cell r="H89" t="str">
            <v>27-4032</v>
          </cell>
          <cell r="I89" t="str">
            <v>Film and Video Editors</v>
          </cell>
          <cell r="K89">
            <v>19.34</v>
          </cell>
          <cell r="L89">
            <v>12.97</v>
          </cell>
          <cell r="M89">
            <v>52</v>
          </cell>
          <cell r="N89">
            <v>1.8442622950819672</v>
          </cell>
          <cell r="O89">
            <v>1.84</v>
          </cell>
        </row>
        <row r="90">
          <cell r="A90" t="str">
            <v>APPLE011</v>
          </cell>
          <cell r="B90" t="str">
            <v>Apple Certified Pro (ACP) Motion</v>
          </cell>
          <cell r="C90" t="str">
            <v>Apple Computer , Inc</v>
          </cell>
          <cell r="F90" t="str">
            <v>27-1014</v>
          </cell>
          <cell r="G90" t="str">
            <v>Multi-Media Artists and Animators</v>
          </cell>
          <cell r="H90" t="str">
            <v>27-1014</v>
          </cell>
          <cell r="I90" t="str">
            <v>Multi-Media Artists and Animators</v>
          </cell>
          <cell r="K90">
            <v>26.63</v>
          </cell>
          <cell r="L90">
            <v>18.579999999999998</v>
          </cell>
          <cell r="M90">
            <v>71</v>
          </cell>
          <cell r="N90">
            <v>1.8009075439591606</v>
          </cell>
          <cell r="O90">
            <v>1.8</v>
          </cell>
        </row>
        <row r="91">
          <cell r="A91" t="str">
            <v>APPLE012</v>
          </cell>
          <cell r="B91" t="str">
            <v>Apple Certified Pro (ACP) Soundtrack Pro</v>
          </cell>
          <cell r="C91" t="str">
            <v>Apple Computer , Inc</v>
          </cell>
          <cell r="F91" t="str">
            <v>27-4014</v>
          </cell>
          <cell r="G91" t="str">
            <v>Sound Engineering Technicians</v>
          </cell>
          <cell r="H91" t="str">
            <v>27-4014</v>
          </cell>
          <cell r="I91" t="str">
            <v>Sound Engineering Technicians</v>
          </cell>
          <cell r="K91">
            <v>20.68</v>
          </cell>
          <cell r="L91">
            <v>12.59</v>
          </cell>
          <cell r="M91">
            <v>42</v>
          </cell>
          <cell r="N91">
            <v>1.6872890888638921</v>
          </cell>
          <cell r="O91">
            <v>1.69</v>
          </cell>
        </row>
        <row r="92">
          <cell r="A92" t="str">
            <v>APPLE013</v>
          </cell>
          <cell r="B92" t="str">
            <v xml:space="preserve">Apple Certified System Administrator (ACSA) </v>
          </cell>
          <cell r="C92" t="str">
            <v>Apple Computer , Inc</v>
          </cell>
          <cell r="F92" t="str">
            <v>15-1142</v>
          </cell>
          <cell r="G92" t="str">
            <v xml:space="preserve">Network and Computer Systems Administrators** </v>
          </cell>
          <cell r="H92" t="str">
            <v>15-1071</v>
          </cell>
          <cell r="I92" t="str">
            <v>Network and Computer Systems Administrators</v>
          </cell>
          <cell r="J92" t="str">
            <v>Yes</v>
          </cell>
          <cell r="K92">
            <v>34.32</v>
          </cell>
          <cell r="L92">
            <v>22.45</v>
          </cell>
          <cell r="M92">
            <v>546</v>
          </cell>
          <cell r="N92">
            <v>2.1630110363017976</v>
          </cell>
          <cell r="O92">
            <v>2.16</v>
          </cell>
        </row>
        <row r="93">
          <cell r="A93" t="str">
            <v>APPLE014</v>
          </cell>
          <cell r="B93" t="str">
            <v>Apple Certified Pro (ACP) Color</v>
          </cell>
          <cell r="C93" t="str">
            <v>Apple Computer , Inc</v>
          </cell>
          <cell r="F93" t="str">
            <v>27-1024</v>
          </cell>
          <cell r="G93" t="str">
            <v>Graphic Designers</v>
          </cell>
          <cell r="H93" t="str">
            <v>27-1024</v>
          </cell>
          <cell r="I93" t="str">
            <v>Graphic Designers</v>
          </cell>
          <cell r="J93" t="str">
            <v>Yes</v>
          </cell>
          <cell r="K93">
            <v>20.89</v>
          </cell>
          <cell r="L93">
            <v>13.73</v>
          </cell>
          <cell r="M93">
            <v>746</v>
          </cell>
          <cell r="N93">
            <v>1.8424333902086889</v>
          </cell>
          <cell r="O93">
            <v>1.84</v>
          </cell>
        </row>
        <row r="94">
          <cell r="A94" t="str">
            <v>APPLE015</v>
          </cell>
          <cell r="B94" t="str">
            <v xml:space="preserve">Apple iLife </v>
          </cell>
          <cell r="C94" t="str">
            <v>Apple Authorized Training Centers</v>
          </cell>
          <cell r="F94" t="str">
            <v>27-4032</v>
          </cell>
          <cell r="G94" t="str">
            <v xml:space="preserve">Film and Video Editors   </v>
          </cell>
          <cell r="H94" t="str">
            <v>27-4032</v>
          </cell>
          <cell r="I94" t="str">
            <v xml:space="preserve">Film and Video Editors   </v>
          </cell>
          <cell r="K94">
            <v>19.34</v>
          </cell>
          <cell r="L94">
            <v>12.97</v>
          </cell>
          <cell r="M94">
            <v>52</v>
          </cell>
          <cell r="N94">
            <v>1.8442622950819672</v>
          </cell>
          <cell r="O94">
            <v>1.84</v>
          </cell>
        </row>
        <row r="95">
          <cell r="A95" t="str">
            <v>APPLE016</v>
          </cell>
          <cell r="B95" t="str">
            <v>Apple Certified Pro (ACP) - Final Cut Pro X</v>
          </cell>
          <cell r="C95" t="str">
            <v>Apple Computer , Inc</v>
          </cell>
          <cell r="F95" t="str">
            <v>27-4032</v>
          </cell>
          <cell r="G95" t="str">
            <v>Film and Video Editors</v>
          </cell>
          <cell r="H95" t="str">
            <v>27-4032</v>
          </cell>
          <cell r="I95" t="str">
            <v>Film and Video Editors</v>
          </cell>
          <cell r="J95" t="str">
            <v>No</v>
          </cell>
          <cell r="K95">
            <v>19.34</v>
          </cell>
          <cell r="L95">
            <v>12.97</v>
          </cell>
          <cell r="M95">
            <v>52</v>
          </cell>
          <cell r="N95">
            <v>1.84</v>
          </cell>
          <cell r="O95">
            <v>1.84</v>
          </cell>
        </row>
        <row r="96">
          <cell r="A96" t="str">
            <v>APSOC001</v>
          </cell>
          <cell r="B96" t="str">
            <v>Certified Purchasing Professional (CPP)</v>
          </cell>
          <cell r="C96" t="str">
            <v>American Purchasing Society</v>
          </cell>
          <cell r="F96" t="str">
            <v>13-1023</v>
          </cell>
          <cell r="G96" t="str">
            <v>Purchasing Agents, Except Farm Products &amp; Trade</v>
          </cell>
          <cell r="H96" t="str">
            <v>13-1023</v>
          </cell>
          <cell r="I96" t="str">
            <v>Purchasing Agents, Except Farm Products &amp; Trade</v>
          </cell>
          <cell r="J96" t="str">
            <v>Yes</v>
          </cell>
          <cell r="K96">
            <v>26.87</v>
          </cell>
          <cell r="L96">
            <v>17.52</v>
          </cell>
          <cell r="M96">
            <v>630</v>
          </cell>
          <cell r="N96">
            <v>2.1983543151827698</v>
          </cell>
          <cell r="O96">
            <v>2.2000000000000002</v>
          </cell>
        </row>
        <row r="97">
          <cell r="A97" t="str">
            <v>ARDMS001</v>
          </cell>
          <cell r="B97" t="str">
            <v>Registered Diagnostic Cardiac Sonographer (RDCS)</v>
          </cell>
          <cell r="C97" t="str">
            <v>American Registry of Diagnostic Medical Sonographers (ARDMS)</v>
          </cell>
          <cell r="F97" t="str">
            <v>29-2032</v>
          </cell>
          <cell r="G97" t="str">
            <v>Diagnostic Medical Sonographers</v>
          </cell>
          <cell r="H97" t="str">
            <v>29-2032</v>
          </cell>
          <cell r="I97" t="str">
            <v>Diagnostic Medical Sonographers</v>
          </cell>
          <cell r="J97" t="str">
            <v>Yes</v>
          </cell>
          <cell r="K97">
            <v>27.88</v>
          </cell>
          <cell r="L97">
            <v>21.77</v>
          </cell>
          <cell r="M97">
            <v>154</v>
          </cell>
          <cell r="N97">
            <v>1.8215171558495244</v>
          </cell>
          <cell r="O97">
            <v>1.82</v>
          </cell>
        </row>
        <row r="98">
          <cell r="A98" t="str">
            <v>ARDMS002</v>
          </cell>
          <cell r="B98" t="str">
            <v>Registered Diagnostic Medical Sonographer (RDMS)</v>
          </cell>
          <cell r="C98" t="str">
            <v>American Registry of Diagnostic Medical Sonographers</v>
          </cell>
          <cell r="F98" t="str">
            <v>29-2032</v>
          </cell>
          <cell r="G98" t="str">
            <v>Diagnostic Medical Sonographers</v>
          </cell>
          <cell r="H98" t="str">
            <v>29-2032</v>
          </cell>
          <cell r="I98" t="str">
            <v>Diagnostic Medical Sonographers</v>
          </cell>
          <cell r="J98" t="str">
            <v>Yes</v>
          </cell>
          <cell r="K98">
            <v>27.88</v>
          </cell>
          <cell r="L98">
            <v>21.77</v>
          </cell>
          <cell r="M98">
            <v>154</v>
          </cell>
          <cell r="N98">
            <v>1.8215171558495244</v>
          </cell>
          <cell r="O98">
            <v>1.82</v>
          </cell>
        </row>
        <row r="99">
          <cell r="A99" t="str">
            <v>ASATT001</v>
          </cell>
          <cell r="B99" t="str">
            <v>Anesthesia Technician</v>
          </cell>
          <cell r="C99" t="str">
            <v>American Society of Anesthesia Technologists &amp; Technicians</v>
          </cell>
          <cell r="F99" t="str">
            <v>29-2055</v>
          </cell>
          <cell r="G99" t="str">
            <v>Surgical Technologists</v>
          </cell>
          <cell r="H99" t="str">
            <v>29-2055</v>
          </cell>
          <cell r="I99" t="str">
            <v>Surgical Technologists</v>
          </cell>
          <cell r="J99" t="str">
            <v>Yes</v>
          </cell>
          <cell r="K99">
            <v>18.12</v>
          </cell>
          <cell r="L99">
            <v>14.55</v>
          </cell>
          <cell r="M99">
            <v>304</v>
          </cell>
          <cell r="N99">
            <v>2.5564001961745952</v>
          </cell>
          <cell r="O99">
            <v>2.56</v>
          </cell>
        </row>
        <row r="100">
          <cell r="A100" t="str">
            <v>ASFMA001</v>
          </cell>
          <cell r="B100" t="str">
            <v xml:space="preserve">Accredited Rural Appraiser (ARA) </v>
          </cell>
          <cell r="C100" t="str">
            <v>Am. Society of Farm Managers and Rural Appraisers</v>
          </cell>
          <cell r="F100" t="str">
            <v>13-2021</v>
          </cell>
          <cell r="G100" t="str">
            <v>Appraisers and Assessors of Real Estate</v>
          </cell>
          <cell r="H100" t="str">
            <v>13-2021</v>
          </cell>
          <cell r="I100" t="str">
            <v>Appraisers and Assessors of Real Estate</v>
          </cell>
          <cell r="K100">
            <v>24.37</v>
          </cell>
          <cell r="L100">
            <v>13.78</v>
          </cell>
          <cell r="M100">
            <v>158</v>
          </cell>
          <cell r="N100">
            <v>0.77728426395939088</v>
          </cell>
          <cell r="O100">
            <v>0.78</v>
          </cell>
        </row>
        <row r="101">
          <cell r="A101" t="str">
            <v>ASINS001</v>
          </cell>
          <cell r="B101" t="str">
            <v>Professional Certified Investigator</v>
          </cell>
          <cell r="C101" t="str">
            <v>American Society for Industrial Security</v>
          </cell>
          <cell r="F101" t="str">
            <v>33-9021</v>
          </cell>
          <cell r="G101" t="str">
            <v>Private Detectives and Investigators</v>
          </cell>
          <cell r="H101" t="str">
            <v>33-9021</v>
          </cell>
          <cell r="I101" t="str">
            <v>Private Detectives and Investigators</v>
          </cell>
          <cell r="J101" t="str">
            <v>Yes</v>
          </cell>
          <cell r="K101">
            <v>23.43</v>
          </cell>
          <cell r="L101">
            <v>15.44</v>
          </cell>
          <cell r="M101">
            <v>193</v>
          </cell>
          <cell r="N101">
            <v>2.8285573122529644</v>
          </cell>
          <cell r="O101">
            <v>2.83</v>
          </cell>
        </row>
        <row r="102">
          <cell r="A102" t="str">
            <v>ASNDT002</v>
          </cell>
          <cell r="B102" t="str">
            <v>NDT Certificate Electro-magnetic Testing (ET) - Level III</v>
          </cell>
          <cell r="C102" t="str">
            <v>The American Society for Non-Destructive Testing (ASNT)</v>
          </cell>
          <cell r="F102" t="str">
            <v>19-4099</v>
          </cell>
          <cell r="G102" t="str">
            <v>Life, Physical, and Social Science Technicians, All Other</v>
          </cell>
          <cell r="H102" t="str">
            <v>19-4099</v>
          </cell>
          <cell r="I102" t="str">
            <v>Life, Physical, and Social Science Technicians, All Other</v>
          </cell>
          <cell r="K102">
            <v>19.22</v>
          </cell>
          <cell r="L102">
            <v>11.44</v>
          </cell>
          <cell r="M102">
            <v>172</v>
          </cell>
          <cell r="N102">
            <v>1.6227004512322112</v>
          </cell>
          <cell r="O102">
            <v>1.62</v>
          </cell>
        </row>
        <row r="103">
          <cell r="A103" t="str">
            <v>ASNDT003</v>
          </cell>
          <cell r="B103" t="str">
            <v>NDT Certificate Liquid Penetrant (PT) - Level II</v>
          </cell>
          <cell r="C103" t="str">
            <v>The American Society for Non-Destructive Testing (ASNT)</v>
          </cell>
          <cell r="F103" t="str">
            <v>17-3029</v>
          </cell>
          <cell r="G103" t="str">
            <v>Engineering Technicians, Except Drafters, All Other</v>
          </cell>
          <cell r="H103" t="str">
            <v>17-3029</v>
          </cell>
          <cell r="I103" t="str">
            <v>Engineering Technicians, Except Drafters, All Other</v>
          </cell>
          <cell r="K103">
            <v>26.89</v>
          </cell>
          <cell r="L103">
            <v>17.02</v>
          </cell>
          <cell r="M103">
            <v>77</v>
          </cell>
          <cell r="N103">
            <v>1.0772589217919515</v>
          </cell>
          <cell r="O103">
            <v>1.08</v>
          </cell>
        </row>
        <row r="104">
          <cell r="A104" t="str">
            <v>ASNDT004</v>
          </cell>
          <cell r="B104" t="str">
            <v>NDT Certificate Liquid Penetrant (PT) - Level III</v>
          </cell>
          <cell r="C104" t="str">
            <v>The American Society for Non-Destructive Testing (ASNT)</v>
          </cell>
          <cell r="F104" t="str">
            <v>17-2131</v>
          </cell>
          <cell r="G104" t="str">
            <v>Materials Engineers</v>
          </cell>
          <cell r="H104" t="str">
            <v>17-2131</v>
          </cell>
          <cell r="I104" t="str">
            <v>Materials Engineers</v>
          </cell>
          <cell r="K104">
            <v>38.799999999999997</v>
          </cell>
          <cell r="L104">
            <v>23.01</v>
          </cell>
          <cell r="M104">
            <v>18</v>
          </cell>
          <cell r="N104">
            <v>2.5342465753424657</v>
          </cell>
          <cell r="O104">
            <v>2.5299999999999998</v>
          </cell>
        </row>
        <row r="105">
          <cell r="A105" t="str">
            <v>ASNDT005</v>
          </cell>
          <cell r="B105" t="str">
            <v>NDT Certificate Magnetic Particle Testing (MT) - Level II</v>
          </cell>
          <cell r="C105" t="str">
            <v>The American Society for Non-Destructive Testing (ASNT)</v>
          </cell>
          <cell r="F105" t="str">
            <v>17-3029</v>
          </cell>
          <cell r="G105" t="str">
            <v>Engineering Technicians, Except Drafters, All Other</v>
          </cell>
          <cell r="H105" t="str">
            <v>17-3029</v>
          </cell>
          <cell r="I105" t="str">
            <v>Engineering Technicians, Except Drafters, All Other</v>
          </cell>
          <cell r="K105">
            <v>26.89</v>
          </cell>
          <cell r="L105">
            <v>17.02</v>
          </cell>
          <cell r="M105">
            <v>77</v>
          </cell>
          <cell r="N105">
            <v>1.0772589217919515</v>
          </cell>
          <cell r="O105">
            <v>1.08</v>
          </cell>
        </row>
        <row r="106">
          <cell r="A106" t="str">
            <v>ASNDT006</v>
          </cell>
          <cell r="B106" t="str">
            <v>NDT Certificate Magnetic Particle Testing (MT) - Level III</v>
          </cell>
          <cell r="C106" t="str">
            <v>The American Society for Non-Destructive Testing (ASNT)</v>
          </cell>
          <cell r="F106" t="str">
            <v>17-2131</v>
          </cell>
          <cell r="G106" t="str">
            <v>Materials Engineers</v>
          </cell>
          <cell r="H106" t="str">
            <v>17-2131</v>
          </cell>
          <cell r="I106" t="str">
            <v>Materials Engineers</v>
          </cell>
          <cell r="K106">
            <v>38.799999999999997</v>
          </cell>
          <cell r="L106">
            <v>23.01</v>
          </cell>
          <cell r="M106">
            <v>18</v>
          </cell>
          <cell r="N106">
            <v>2.5342465753424657</v>
          </cell>
          <cell r="O106">
            <v>2.5299999999999998</v>
          </cell>
        </row>
        <row r="107">
          <cell r="A107" t="str">
            <v>ASNDT007</v>
          </cell>
          <cell r="B107" t="str">
            <v>NDT Certificate Radiographic Testing (RT) - Level II</v>
          </cell>
          <cell r="C107" t="str">
            <v>The American Society for Non-Destructive Testing (ASNT)</v>
          </cell>
          <cell r="F107" t="str">
            <v>17-3029</v>
          </cell>
          <cell r="G107" t="str">
            <v>Engineering Technicians, Except Drafters, All Other</v>
          </cell>
          <cell r="H107" t="str">
            <v>17-3029</v>
          </cell>
          <cell r="I107" t="str">
            <v>Engineering Technicians, Except Drafters, All Other</v>
          </cell>
          <cell r="K107">
            <v>26.89</v>
          </cell>
          <cell r="L107">
            <v>17.02</v>
          </cell>
          <cell r="M107">
            <v>77</v>
          </cell>
          <cell r="N107">
            <v>1.0772589217919515</v>
          </cell>
          <cell r="O107">
            <v>1.08</v>
          </cell>
        </row>
        <row r="108">
          <cell r="A108" t="str">
            <v>ASNDT008</v>
          </cell>
          <cell r="B108" t="str">
            <v>NDT Certificate Radiographic Testing (RT) - Level III</v>
          </cell>
          <cell r="C108" t="str">
            <v>The American Society for Non-Destructive Testing (ASNT)</v>
          </cell>
          <cell r="F108" t="str">
            <v>17-2131</v>
          </cell>
          <cell r="G108" t="str">
            <v>Materials Engineers</v>
          </cell>
          <cell r="H108" t="str">
            <v>17-2131</v>
          </cell>
          <cell r="I108" t="str">
            <v>Materials Engineers</v>
          </cell>
          <cell r="K108">
            <v>38.799999999999997</v>
          </cell>
          <cell r="L108">
            <v>23.01</v>
          </cell>
          <cell r="M108">
            <v>18</v>
          </cell>
          <cell r="N108">
            <v>2.5342465753424657</v>
          </cell>
          <cell r="O108">
            <v>2.5299999999999998</v>
          </cell>
        </row>
        <row r="109">
          <cell r="A109" t="str">
            <v>ASNDT009</v>
          </cell>
          <cell r="B109" t="str">
            <v>NDT Certificate Ultrasonic Testing (UT) - Level II</v>
          </cell>
          <cell r="C109" t="str">
            <v>The American Society for Non-Destructive Testing (ASNT)</v>
          </cell>
          <cell r="F109" t="str">
            <v>17-3029</v>
          </cell>
          <cell r="G109" t="str">
            <v>Engineering Technicians, Except Drafters, All Other</v>
          </cell>
          <cell r="H109" t="str">
            <v>17-3029</v>
          </cell>
          <cell r="I109" t="str">
            <v>Engineering Technicians, Except Drafters, All Other</v>
          </cell>
          <cell r="K109">
            <v>26.89</v>
          </cell>
          <cell r="L109">
            <v>17.02</v>
          </cell>
          <cell r="M109">
            <v>77</v>
          </cell>
          <cell r="N109">
            <v>1.0772589217919515</v>
          </cell>
          <cell r="O109">
            <v>1.08</v>
          </cell>
        </row>
        <row r="110">
          <cell r="A110" t="str">
            <v>ASNDT010</v>
          </cell>
          <cell r="B110" t="str">
            <v>NDT Certificate Ultrasonic Testing (UT) - Level III</v>
          </cell>
          <cell r="C110" t="str">
            <v>The American Society for Non-Destructive Testing (ASNT)</v>
          </cell>
          <cell r="F110" t="str">
            <v>17-2131</v>
          </cell>
          <cell r="G110" t="str">
            <v>Materials Engineers</v>
          </cell>
          <cell r="H110" t="str">
            <v>17-2131</v>
          </cell>
          <cell r="I110" t="str">
            <v>Materials Engineers</v>
          </cell>
          <cell r="K110">
            <v>38.799999999999997</v>
          </cell>
          <cell r="L110">
            <v>23.01</v>
          </cell>
          <cell r="M110">
            <v>18</v>
          </cell>
          <cell r="N110">
            <v>2.5342465753424657</v>
          </cell>
          <cell r="O110">
            <v>2.5299999999999998</v>
          </cell>
        </row>
        <row r="111">
          <cell r="A111" t="str">
            <v>ASNDT011</v>
          </cell>
          <cell r="B111" t="str">
            <v>NDT Certificate Visual Testing (VT) - Level II</v>
          </cell>
          <cell r="C111" t="str">
            <v>The American Society for Non-Destructive Testing (ASNT)</v>
          </cell>
          <cell r="F111" t="str">
            <v>17-3029</v>
          </cell>
          <cell r="G111" t="str">
            <v>Engineering Technicians, Except Drafters, All Other</v>
          </cell>
          <cell r="H111" t="str">
            <v>17-3029</v>
          </cell>
          <cell r="I111" t="str">
            <v>Engineering Technicians, Except Drafters, All Other</v>
          </cell>
          <cell r="K111">
            <v>26.89</v>
          </cell>
          <cell r="L111">
            <v>17.02</v>
          </cell>
          <cell r="M111">
            <v>77</v>
          </cell>
          <cell r="N111">
            <v>1.0772589217919515</v>
          </cell>
          <cell r="O111">
            <v>1.08</v>
          </cell>
        </row>
        <row r="112">
          <cell r="A112" t="str">
            <v>ASNDT012</v>
          </cell>
          <cell r="B112" t="str">
            <v>NDT Certificate Visual Testing (VT) - Level III</v>
          </cell>
          <cell r="C112" t="str">
            <v>The American Society for Non-Destructive Testing (ASNT)</v>
          </cell>
          <cell r="F112" t="str">
            <v>17-2131</v>
          </cell>
          <cell r="G112" t="str">
            <v>Materials Engineers</v>
          </cell>
          <cell r="H112" t="str">
            <v>17-2131</v>
          </cell>
          <cell r="I112" t="str">
            <v>Materials Engineers</v>
          </cell>
          <cell r="K112">
            <v>38.799999999999997</v>
          </cell>
          <cell r="L112">
            <v>23.01</v>
          </cell>
          <cell r="M112">
            <v>18</v>
          </cell>
          <cell r="N112">
            <v>2.5342465753424657</v>
          </cell>
          <cell r="O112">
            <v>2.5299999999999998</v>
          </cell>
        </row>
        <row r="113">
          <cell r="A113" t="str">
            <v>AVIDT001</v>
          </cell>
          <cell r="B113" t="str">
            <v xml:space="preserve">Avid Media Composer Certified User </v>
          </cell>
          <cell r="C113" t="str">
            <v xml:space="preserve">AVID </v>
          </cell>
          <cell r="F113" t="str">
            <v>27-4032</v>
          </cell>
          <cell r="G113" t="str">
            <v xml:space="preserve">Film and Video Editors   </v>
          </cell>
          <cell r="H113" t="str">
            <v>27-4032</v>
          </cell>
          <cell r="I113" t="str">
            <v xml:space="preserve">Film and Video Editors   </v>
          </cell>
          <cell r="K113">
            <v>19.34</v>
          </cell>
          <cell r="L113">
            <v>12.97</v>
          </cell>
          <cell r="M113">
            <v>52</v>
          </cell>
          <cell r="N113">
            <v>1.8442622950819672</v>
          </cell>
          <cell r="O113">
            <v>1.84</v>
          </cell>
        </row>
        <row r="114">
          <cell r="A114" t="str">
            <v>AWELD001</v>
          </cell>
          <cell r="B114" t="str">
            <v>Certified Welder</v>
          </cell>
          <cell r="C114" t="str">
            <v>American Welding Society</v>
          </cell>
          <cell r="F114" t="str">
            <v>51-4121</v>
          </cell>
          <cell r="G114" t="str">
            <v>Welders, Cutters, Solderers, and Brazers</v>
          </cell>
          <cell r="H114" t="str">
            <v>51-4121</v>
          </cell>
          <cell r="I114" t="str">
            <v>Welders, Cutters, Solderers, and Brazers</v>
          </cell>
          <cell r="J114" t="str">
            <v>Yes</v>
          </cell>
          <cell r="K114">
            <v>17.55</v>
          </cell>
          <cell r="L114">
            <v>12.4</v>
          </cell>
          <cell r="M114">
            <v>470</v>
          </cell>
          <cell r="N114">
            <v>1.4949724451319732</v>
          </cell>
          <cell r="O114">
            <v>1.49</v>
          </cell>
        </row>
        <row r="115">
          <cell r="A115" t="str">
            <v>BAICC001</v>
          </cell>
          <cell r="B115" t="str">
            <v>Loan Review Certificate Program (LRC)</v>
          </cell>
          <cell r="C115" t="str">
            <v>Bank Administration Institute (BAI) Center for Certification</v>
          </cell>
          <cell r="F115" t="str">
            <v>43-4131</v>
          </cell>
          <cell r="G115" t="str">
            <v>Loan Interviewers and Clerks</v>
          </cell>
          <cell r="H115" t="str">
            <v>43-4131</v>
          </cell>
          <cell r="I115" t="str">
            <v>Loan Interviewers and Clerks</v>
          </cell>
          <cell r="J115" t="str">
            <v>Yes</v>
          </cell>
          <cell r="K115">
            <v>16.989999999999998</v>
          </cell>
          <cell r="L115">
            <v>12.52</v>
          </cell>
          <cell r="M115">
            <v>527</v>
          </cell>
          <cell r="N115">
            <v>1.252681846494567</v>
          </cell>
          <cell r="O115">
            <v>1.25</v>
          </cell>
        </row>
        <row r="116">
          <cell r="A116" t="str">
            <v>BOAMI001</v>
          </cell>
          <cell r="B116" t="str">
            <v>Facilities Management Certificate (FMC)</v>
          </cell>
          <cell r="C116" t="str">
            <v>BOMI International (Building Owners and Managers Institute)</v>
          </cell>
          <cell r="F116" t="str">
            <v>11-9141</v>
          </cell>
          <cell r="G116" t="str">
            <v>Property, Real Estate &amp; Community Association Managers</v>
          </cell>
          <cell r="H116" t="str">
            <v>11-9141</v>
          </cell>
          <cell r="I116" t="str">
            <v>Property, Real Estate &amp; Community Association Managers</v>
          </cell>
          <cell r="J116" t="str">
            <v>Yes</v>
          </cell>
          <cell r="K116">
            <v>29.61</v>
          </cell>
          <cell r="L116">
            <v>16.54</v>
          </cell>
          <cell r="M116">
            <v>596</v>
          </cell>
          <cell r="N116">
            <v>1.3285330358501091</v>
          </cell>
          <cell r="O116">
            <v>1.33</v>
          </cell>
        </row>
        <row r="117">
          <cell r="A117" t="str">
            <v>CARCH001</v>
          </cell>
          <cell r="B117" t="str">
            <v>Chief Architect User Certification</v>
          </cell>
          <cell r="C117" t="str">
            <v>Chief Architect, Inc</v>
          </cell>
          <cell r="F117" t="str">
            <v>17-3011</v>
          </cell>
          <cell r="G117" t="str">
            <v>Architectural and Civil Drafters</v>
          </cell>
          <cell r="H117" t="str">
            <v>17-3011</v>
          </cell>
          <cell r="I117" t="str">
            <v>Architectural and Civil Drafters</v>
          </cell>
          <cell r="J117" t="str">
            <v>Yes</v>
          </cell>
          <cell r="K117">
            <v>22.66</v>
          </cell>
          <cell r="L117">
            <v>15.44</v>
          </cell>
          <cell r="M117">
            <v>346</v>
          </cell>
          <cell r="N117">
            <v>2.4178172255095332</v>
          </cell>
          <cell r="O117">
            <v>2.42</v>
          </cell>
        </row>
        <row r="118">
          <cell r="A118" t="str">
            <v>CARCH002</v>
          </cell>
          <cell r="B118" t="str">
            <v>Chief Architect Certified Apprentice</v>
          </cell>
          <cell r="C118" t="str">
            <v>Chief Architect, Inc</v>
          </cell>
          <cell r="F118" t="str">
            <v>17-3011</v>
          </cell>
          <cell r="G118" t="str">
            <v>Architectural and Civil Drafters</v>
          </cell>
          <cell r="H118" t="str">
            <v>17-3011</v>
          </cell>
          <cell r="I118" t="str">
            <v>Architectural and Civil Drafters</v>
          </cell>
          <cell r="J118" t="str">
            <v>Yes</v>
          </cell>
          <cell r="K118">
            <v>22.66</v>
          </cell>
          <cell r="L118">
            <v>15.44</v>
          </cell>
          <cell r="M118">
            <v>346</v>
          </cell>
          <cell r="N118">
            <v>2.4178172255095332</v>
          </cell>
          <cell r="O118">
            <v>2.42</v>
          </cell>
        </row>
        <row r="119">
          <cell r="A119" t="str">
            <v>CCHES001</v>
          </cell>
          <cell r="B119" t="str">
            <v>Occupational Health and Safety Technologist (OHST)</v>
          </cell>
          <cell r="C119" t="str">
            <v>Council on Certification of Health, Environmental and Safety Technologists</v>
          </cell>
          <cell r="F119" t="str">
            <v>29-9012</v>
          </cell>
          <cell r="G119" t="str">
            <v>Occupational Health and Safety Technicians</v>
          </cell>
          <cell r="H119" t="str">
            <v>29-9012</v>
          </cell>
          <cell r="I119" t="str">
            <v>Occupational Health and Safety Technicians</v>
          </cell>
          <cell r="K119">
            <v>20.47</v>
          </cell>
          <cell r="L119">
            <v>15.35</v>
          </cell>
          <cell r="M119">
            <v>13</v>
          </cell>
          <cell r="N119">
            <v>1.8410852713178296</v>
          </cell>
          <cell r="O119">
            <v>1.84</v>
          </cell>
        </row>
        <row r="120">
          <cell r="A120" t="str">
            <v>CCHES002</v>
          </cell>
          <cell r="B120" t="str">
            <v>Safety Trained Supervisor in Construction (STS Construction)</v>
          </cell>
          <cell r="C120" t="str">
            <v>Council on Certification of Health, Environmental and Safety Technologists</v>
          </cell>
          <cell r="F120" t="str">
            <v>47-1011</v>
          </cell>
          <cell r="G120" t="str">
            <v>First-Line Superv. of Construction and Extraction Workers</v>
          </cell>
          <cell r="H120" t="str">
            <v>47-1011</v>
          </cell>
          <cell r="I120" t="str">
            <v>First-Line Superv. of Construction and Extraction Workers</v>
          </cell>
          <cell r="J120" t="str">
            <v>Yes</v>
          </cell>
          <cell r="K120">
            <v>28.42</v>
          </cell>
          <cell r="L120">
            <v>18.62</v>
          </cell>
          <cell r="M120">
            <v>2071</v>
          </cell>
          <cell r="N120">
            <v>3.0700813124448576</v>
          </cell>
          <cell r="O120">
            <v>3.07</v>
          </cell>
        </row>
        <row r="121">
          <cell r="A121" t="str">
            <v>CCIAC001</v>
          </cell>
          <cell r="B121" t="str">
            <v xml:space="preserve">Certified Operations Manager </v>
          </cell>
          <cell r="C121" t="str">
            <v>Call Center Industry Advisory Council (CIAC)</v>
          </cell>
          <cell r="F121" t="str">
            <v>11-1021</v>
          </cell>
          <cell r="G121" t="str">
            <v>General and Operations Managers</v>
          </cell>
          <cell r="H121" t="str">
            <v>11-1021</v>
          </cell>
          <cell r="I121" t="str">
            <v>General and Operations Managers</v>
          </cell>
          <cell r="J121" t="str">
            <v>Yes</v>
          </cell>
          <cell r="K121">
            <v>49.96</v>
          </cell>
          <cell r="L121">
            <v>24.91</v>
          </cell>
          <cell r="M121">
            <v>1956</v>
          </cell>
          <cell r="N121">
            <v>0.71704647210394545</v>
          </cell>
          <cell r="O121">
            <v>0.72</v>
          </cell>
        </row>
        <row r="122">
          <cell r="A122" t="str">
            <v>CCINS001</v>
          </cell>
          <cell r="B122" t="str">
            <v xml:space="preserve">Certified Nurse in the Operating Room (CNOR) Certification </v>
          </cell>
          <cell r="C122" t="str">
            <v>Competency and Credentialing Institute (CCI)</v>
          </cell>
          <cell r="D122" t="str">
            <v>29-1111</v>
          </cell>
          <cell r="E122" t="str">
            <v>Registered Nurses</v>
          </cell>
          <cell r="F122" t="str">
            <v>29-1141</v>
          </cell>
          <cell r="G122" t="str">
            <v>Registered Nurses</v>
          </cell>
          <cell r="H122" t="str">
            <v>29-1111</v>
          </cell>
          <cell r="I122" t="str">
            <v>Registered Nurses</v>
          </cell>
          <cell r="J122" t="str">
            <v>Yes</v>
          </cell>
          <cell r="K122">
            <v>30.83</v>
          </cell>
          <cell r="L122">
            <v>22.99</v>
          </cell>
          <cell r="M122">
            <v>6294</v>
          </cell>
          <cell r="N122">
            <v>2.3550527836000206</v>
          </cell>
          <cell r="O122">
            <v>2.36</v>
          </cell>
        </row>
        <row r="123">
          <cell r="A123" t="str">
            <v>CCINS002</v>
          </cell>
          <cell r="B123" t="str">
            <v xml:space="preserve">Certified Registered Nurse First Assistant (CRNFA) </v>
          </cell>
          <cell r="C123" t="str">
            <v>Competency and Credentialing Institute (CCI)</v>
          </cell>
          <cell r="D123" t="str">
            <v>29-1111</v>
          </cell>
          <cell r="E123" t="str">
            <v>Registered Nurses</v>
          </cell>
          <cell r="F123" t="str">
            <v>29-1141</v>
          </cell>
          <cell r="G123" t="str">
            <v>Registered Nurses</v>
          </cell>
          <cell r="H123" t="str">
            <v>29-1111</v>
          </cell>
          <cell r="I123" t="str">
            <v>Registered Nurses</v>
          </cell>
          <cell r="J123" t="str">
            <v>Yes</v>
          </cell>
          <cell r="K123">
            <v>30.83</v>
          </cell>
          <cell r="L123">
            <v>22.99</v>
          </cell>
          <cell r="M123">
            <v>6294</v>
          </cell>
          <cell r="N123">
            <v>2.3550527836000206</v>
          </cell>
          <cell r="O123">
            <v>2.36</v>
          </cell>
        </row>
        <row r="124">
          <cell r="A124" t="str">
            <v>CCINT001</v>
          </cell>
          <cell r="B124" t="str">
            <v>Certified Cardiographic Technician (CCT)</v>
          </cell>
          <cell r="C124" t="str">
            <v>Cardiovascular Credentialing International</v>
          </cell>
          <cell r="F124" t="str">
            <v>29-2031</v>
          </cell>
          <cell r="G124" t="str">
            <v>Cardiovascular Technologists and Technicians</v>
          </cell>
          <cell r="H124" t="str">
            <v>29-2031</v>
          </cell>
          <cell r="I124" t="str">
            <v>Cardiovascular Technologists and Technicians</v>
          </cell>
          <cell r="J124" t="str">
            <v>Yes</v>
          </cell>
          <cell r="K124">
            <v>20.51</v>
          </cell>
          <cell r="L124">
            <v>11.93</v>
          </cell>
          <cell r="M124">
            <v>186</v>
          </cell>
          <cell r="N124">
            <v>2.2530202650038968</v>
          </cell>
          <cell r="O124">
            <v>2.25</v>
          </cell>
        </row>
        <row r="125">
          <cell r="A125" t="str">
            <v>CCINT002</v>
          </cell>
          <cell r="B125" t="str">
            <v>Registered Cardiac Sonographer (RCS)</v>
          </cell>
          <cell r="C125" t="str">
            <v>Cardiovascular Credentialing International</v>
          </cell>
          <cell r="F125" t="str">
            <v>29-2032</v>
          </cell>
          <cell r="G125" t="str">
            <v>Diagnostic Medical Sonographers</v>
          </cell>
          <cell r="H125" t="str">
            <v>29-2032</v>
          </cell>
          <cell r="I125" t="str">
            <v>Diagnostic Medical Sonographers</v>
          </cell>
          <cell r="J125" t="str">
            <v>Yes</v>
          </cell>
          <cell r="K125">
            <v>27.88</v>
          </cell>
          <cell r="L125">
            <v>21.77</v>
          </cell>
          <cell r="M125">
            <v>154</v>
          </cell>
          <cell r="N125">
            <v>1.8215171558495244</v>
          </cell>
          <cell r="O125">
            <v>1.82</v>
          </cell>
        </row>
        <row r="126">
          <cell r="A126" t="str">
            <v>CERHB001</v>
          </cell>
          <cell r="B126" t="str">
            <v>Biotechnician Assistant</v>
          </cell>
          <cell r="C126" t="str">
            <v>Center for Excellence for Regenerative Health at Univ. of Florida</v>
          </cell>
          <cell r="F126" t="str">
            <v>19-4021</v>
          </cell>
          <cell r="G126" t="str">
            <v>Biological Technicians</v>
          </cell>
          <cell r="H126" t="str">
            <v>19-4021</v>
          </cell>
          <cell r="I126" t="str">
            <v>Biological Technicians</v>
          </cell>
          <cell r="K126">
            <v>17.77</v>
          </cell>
          <cell r="L126">
            <v>12.39</v>
          </cell>
          <cell r="M126">
            <v>97</v>
          </cell>
          <cell r="N126">
            <v>1.4293006636038794</v>
          </cell>
          <cell r="O126">
            <v>1.43</v>
          </cell>
        </row>
        <row r="127">
          <cell r="A127" t="str">
            <v>CFPBS001</v>
          </cell>
          <cell r="B127" t="str">
            <v>Certified Financial Planner (CFP)</v>
          </cell>
          <cell r="C127" t="str">
            <v>Certified Financial Planner Board of Standards, Inc.</v>
          </cell>
          <cell r="F127" t="str">
            <v>13-2052</v>
          </cell>
          <cell r="G127" t="str">
            <v>Personal Financial Advisors</v>
          </cell>
          <cell r="H127" t="str">
            <v>13-2052</v>
          </cell>
          <cell r="I127" t="str">
            <v>Personal Financial Advisors</v>
          </cell>
          <cell r="K127">
            <v>33.33</v>
          </cell>
          <cell r="L127">
            <v>16.079999999999998</v>
          </cell>
          <cell r="M127">
            <v>739</v>
          </cell>
          <cell r="N127">
            <v>2.9853986864245776</v>
          </cell>
          <cell r="O127">
            <v>2.99</v>
          </cell>
        </row>
        <row r="128">
          <cell r="A128" t="str">
            <v>CISCO001</v>
          </cell>
          <cell r="B128" t="str">
            <v xml:space="preserve">Cisco Certified Design Associate (CCDA®) </v>
          </cell>
          <cell r="C128" t="str">
            <v>Cisco Systems, Inc.</v>
          </cell>
          <cell r="F128" t="str">
            <v>15-1142</v>
          </cell>
          <cell r="G128" t="str">
            <v xml:space="preserve">Network and Computer Systems Administrators** </v>
          </cell>
          <cell r="H128" t="str">
            <v>15-1071</v>
          </cell>
          <cell r="I128" t="str">
            <v>Network and Computer Systems Administrators</v>
          </cell>
          <cell r="J128" t="str">
            <v>Yes</v>
          </cell>
          <cell r="K128">
            <v>34.32</v>
          </cell>
          <cell r="L128">
            <v>22.45</v>
          </cell>
          <cell r="M128">
            <v>546</v>
          </cell>
          <cell r="N128">
            <v>2.1630110363017976</v>
          </cell>
          <cell r="O128">
            <v>2.16</v>
          </cell>
        </row>
        <row r="129">
          <cell r="A129" t="str">
            <v>CISCO002</v>
          </cell>
          <cell r="B129" t="str">
            <v>Cisco Certified Design Professional (CCDP)</v>
          </cell>
          <cell r="C129" t="str">
            <v>Cisco Systems, Inc.</v>
          </cell>
          <cell r="F129" t="str">
            <v>15-1131</v>
          </cell>
          <cell r="G129" t="str">
            <v>Computer Programmers</v>
          </cell>
          <cell r="H129" t="str">
            <v>15-1021</v>
          </cell>
          <cell r="I129" t="str">
            <v>Computer Programmers</v>
          </cell>
          <cell r="K129">
            <v>32.229999999999997</v>
          </cell>
          <cell r="L129">
            <v>19.82</v>
          </cell>
          <cell r="M129">
            <v>411</v>
          </cell>
          <cell r="N129">
            <v>-0.39773241604055404</v>
          </cell>
          <cell r="O129">
            <v>-0.4</v>
          </cell>
        </row>
        <row r="130">
          <cell r="A130" t="str">
            <v>CISCO003</v>
          </cell>
          <cell r="B130" t="str">
            <v>Cisco Certified Entry Network Technician (CCENT)</v>
          </cell>
          <cell r="C130" t="str">
            <v>Cisco Systems, Inc.</v>
          </cell>
          <cell r="D130" t="str">
            <v>15-1150</v>
          </cell>
          <cell r="E130" t="str">
            <v>Computer Support Specialists</v>
          </cell>
          <cell r="F130" t="str">
            <v>15-1151</v>
          </cell>
          <cell r="G130" t="str">
            <v>Computer User Support Specialists</v>
          </cell>
          <cell r="H130" t="str">
            <v>15-1041</v>
          </cell>
          <cell r="I130" t="str">
            <v>Computer Support Specialists</v>
          </cell>
          <cell r="J130" t="str">
            <v>Yes</v>
          </cell>
          <cell r="K130">
            <v>19.91</v>
          </cell>
          <cell r="L130">
            <v>13.84</v>
          </cell>
          <cell r="M130">
            <v>1494</v>
          </cell>
          <cell r="N130">
            <v>1.6064710857076201</v>
          </cell>
          <cell r="O130">
            <v>1.61</v>
          </cell>
        </row>
        <row r="131">
          <cell r="A131" t="str">
            <v>CISCO004</v>
          </cell>
          <cell r="B131" t="str">
            <v xml:space="preserve">Cisco Certified Network Associate (CCNA) </v>
          </cell>
          <cell r="C131" t="str">
            <v>Cisco Systems, Inc.</v>
          </cell>
          <cell r="F131" t="str">
            <v>15-1142</v>
          </cell>
          <cell r="G131" t="str">
            <v xml:space="preserve">Network and Computer Systems Administrators** </v>
          </cell>
          <cell r="H131" t="str">
            <v>15-1081</v>
          </cell>
          <cell r="I131" t="str">
            <v>Network Systems and Data Communications Analysts</v>
          </cell>
          <cell r="J131" t="str">
            <v>Yes</v>
          </cell>
          <cell r="K131">
            <v>34.54</v>
          </cell>
          <cell r="L131">
            <v>21.46</v>
          </cell>
          <cell r="M131">
            <v>1409</v>
          </cell>
          <cell r="N131">
            <v>5.0745149271785941</v>
          </cell>
          <cell r="O131">
            <v>5.07</v>
          </cell>
        </row>
        <row r="132">
          <cell r="A132" t="str">
            <v>CISCO005</v>
          </cell>
          <cell r="B132" t="str">
            <v>Cisco Certified Network Professional (CCNP)</v>
          </cell>
          <cell r="C132" t="str">
            <v>Cisco Systems, Inc.</v>
          </cell>
          <cell r="F132" t="str">
            <v>15-1142</v>
          </cell>
          <cell r="G132" t="str">
            <v xml:space="preserve">Network and Computer Systems Administrators** </v>
          </cell>
          <cell r="H132" t="str">
            <v>15-1081</v>
          </cell>
          <cell r="I132" t="str">
            <v>Network Systems and Data Communications Analysts</v>
          </cell>
          <cell r="J132" t="str">
            <v>Yes</v>
          </cell>
          <cell r="K132">
            <v>34.54</v>
          </cell>
          <cell r="L132">
            <v>21.46</v>
          </cell>
          <cell r="M132">
            <v>1409</v>
          </cell>
          <cell r="N132">
            <v>5.0745149271785941</v>
          </cell>
          <cell r="O132">
            <v>5.07</v>
          </cell>
        </row>
        <row r="133">
          <cell r="A133" t="str">
            <v>CISCO006</v>
          </cell>
          <cell r="B133" t="str">
            <v xml:space="preserve">Cisco Certified Security Professional (CCSP®) </v>
          </cell>
          <cell r="C133" t="str">
            <v>Cisco Systems, Inc.</v>
          </cell>
          <cell r="F133" t="str">
            <v>15-1142</v>
          </cell>
          <cell r="G133" t="str">
            <v xml:space="preserve">Network and Computer Systems Administrators** </v>
          </cell>
          <cell r="H133" t="str">
            <v>15-1081</v>
          </cell>
          <cell r="I133" t="str">
            <v>Network Systems and Data Communications Analysts</v>
          </cell>
          <cell r="J133" t="str">
            <v>Yes</v>
          </cell>
          <cell r="K133">
            <v>34.54</v>
          </cell>
          <cell r="L133">
            <v>21.46</v>
          </cell>
          <cell r="M133">
            <v>1409</v>
          </cell>
          <cell r="N133">
            <v>5.0745149271785941</v>
          </cell>
          <cell r="O133">
            <v>5.07</v>
          </cell>
        </row>
        <row r="134">
          <cell r="A134" t="str">
            <v>CISCO007</v>
          </cell>
          <cell r="B134" t="str">
            <v xml:space="preserve">Cisco Certified Voice Professional (CCVP®) </v>
          </cell>
          <cell r="C134" t="str">
            <v>Cisco Systems, Inc.</v>
          </cell>
          <cell r="F134" t="str">
            <v>15-1142</v>
          </cell>
          <cell r="G134" t="str">
            <v xml:space="preserve">Network and Computer Systems Administrators** </v>
          </cell>
          <cell r="H134" t="str">
            <v>15-1081</v>
          </cell>
          <cell r="I134" t="str">
            <v>Network Systems and Data Communications Analysts</v>
          </cell>
          <cell r="J134" t="str">
            <v>Yes</v>
          </cell>
          <cell r="K134">
            <v>34.54</v>
          </cell>
          <cell r="L134">
            <v>21.46</v>
          </cell>
          <cell r="M134">
            <v>1409</v>
          </cell>
          <cell r="N134">
            <v>5.0745149271785941</v>
          </cell>
          <cell r="O134">
            <v>5.07</v>
          </cell>
        </row>
        <row r="135">
          <cell r="A135" t="str">
            <v>CISCO009</v>
          </cell>
          <cell r="B135" t="str">
            <v>Cisco Certified Architect</v>
          </cell>
          <cell r="C135" t="str">
            <v>Cisco Systems, Inc.</v>
          </cell>
          <cell r="F135" t="str">
            <v>15-1131</v>
          </cell>
          <cell r="G135" t="str">
            <v>Computer Programmers</v>
          </cell>
          <cell r="H135" t="str">
            <v>15-1021</v>
          </cell>
          <cell r="I135" t="str">
            <v>Computer Programmers</v>
          </cell>
          <cell r="K135">
            <v>32.229999999999997</v>
          </cell>
          <cell r="L135">
            <v>19.82</v>
          </cell>
          <cell r="M135">
            <v>411</v>
          </cell>
          <cell r="N135">
            <v>-0.39773241604055404</v>
          </cell>
          <cell r="O135">
            <v>-0.4</v>
          </cell>
        </row>
        <row r="136">
          <cell r="A136" t="str">
            <v>CISCO010</v>
          </cell>
          <cell r="B136" t="str">
            <v>Cisco Certified Design Expert (CCDE)</v>
          </cell>
          <cell r="C136" t="str">
            <v>Cisco Systems, Inc.</v>
          </cell>
          <cell r="F136" t="str">
            <v>15-1131</v>
          </cell>
          <cell r="G136" t="str">
            <v>Computer Programmers</v>
          </cell>
          <cell r="H136" t="str">
            <v>15-1021</v>
          </cell>
          <cell r="I136" t="str">
            <v>Computer Programmers</v>
          </cell>
          <cell r="K136">
            <v>32.229999999999997</v>
          </cell>
          <cell r="L136">
            <v>19.82</v>
          </cell>
          <cell r="M136">
            <v>411</v>
          </cell>
          <cell r="N136">
            <v>-0.39773241604055404</v>
          </cell>
          <cell r="O136">
            <v>-0.4</v>
          </cell>
        </row>
        <row r="137">
          <cell r="A137" t="str">
            <v>CISCO011</v>
          </cell>
          <cell r="B137" t="str">
            <v>Cisco Certified Network Associate Security (CCNA® Security)</v>
          </cell>
          <cell r="C137" t="str">
            <v>Cisco Systems, Inc.</v>
          </cell>
          <cell r="F137" t="str">
            <v>15-1142</v>
          </cell>
          <cell r="G137" t="str">
            <v xml:space="preserve">Network and Computer Systems Administrators** </v>
          </cell>
          <cell r="H137" t="str">
            <v>15-1081</v>
          </cell>
          <cell r="I137" t="str">
            <v>Network Systems and Data Communications Analysts</v>
          </cell>
          <cell r="J137" t="str">
            <v>Yes</v>
          </cell>
          <cell r="K137">
            <v>34.54</v>
          </cell>
          <cell r="L137">
            <v>21.46</v>
          </cell>
          <cell r="M137">
            <v>1409</v>
          </cell>
          <cell r="N137">
            <v>5.0745149271785941</v>
          </cell>
          <cell r="O137">
            <v>5.07</v>
          </cell>
        </row>
        <row r="138">
          <cell r="A138" t="str">
            <v>CISCO012</v>
          </cell>
          <cell r="B138" t="str">
            <v>Cisco Certified Network Associate Voice (CCNA® Voice)</v>
          </cell>
          <cell r="C138" t="str">
            <v>Cisco Systems, Inc.</v>
          </cell>
          <cell r="F138" t="str">
            <v>15-1142</v>
          </cell>
          <cell r="G138" t="str">
            <v xml:space="preserve">Network and Computer Systems Administrators** </v>
          </cell>
          <cell r="H138" t="str">
            <v>15-1081</v>
          </cell>
          <cell r="I138" t="str">
            <v>Network Systems and Data Communications Analysts</v>
          </cell>
          <cell r="J138" t="str">
            <v>Yes</v>
          </cell>
          <cell r="K138">
            <v>34.54</v>
          </cell>
          <cell r="L138">
            <v>21.46</v>
          </cell>
          <cell r="M138">
            <v>1409</v>
          </cell>
          <cell r="N138">
            <v>5.0745149271785941</v>
          </cell>
          <cell r="O138">
            <v>5.07</v>
          </cell>
        </row>
        <row r="139">
          <cell r="A139" t="str">
            <v>CISCO013</v>
          </cell>
          <cell r="B139" t="str">
            <v>Cisco Certified Network Associate Wireless (CCNA® Wireless)</v>
          </cell>
          <cell r="C139" t="str">
            <v>Cisco Systems, Inc.</v>
          </cell>
          <cell r="F139" t="str">
            <v>15-1142</v>
          </cell>
          <cell r="G139" t="str">
            <v xml:space="preserve">Network and Computer Systems Administrators** </v>
          </cell>
          <cell r="H139" t="str">
            <v>15-1081</v>
          </cell>
          <cell r="I139" t="str">
            <v>Network Systems and Data Communications Analysts</v>
          </cell>
          <cell r="J139" t="str">
            <v>Yes</v>
          </cell>
          <cell r="K139">
            <v>34.54</v>
          </cell>
          <cell r="L139">
            <v>21.46</v>
          </cell>
          <cell r="M139">
            <v>1409</v>
          </cell>
          <cell r="N139">
            <v>5.0745149271785941</v>
          </cell>
          <cell r="O139">
            <v>5.07</v>
          </cell>
        </row>
        <row r="140">
          <cell r="A140" t="str">
            <v>CISCO014</v>
          </cell>
          <cell r="B140" t="str">
            <v xml:space="preserve">Cisco Certified Internetwork Professional (CCIP®) </v>
          </cell>
          <cell r="C140" t="str">
            <v>Cisco Systems, Inc.</v>
          </cell>
          <cell r="F140" t="str">
            <v>15-1142</v>
          </cell>
          <cell r="G140" t="str">
            <v xml:space="preserve">Network and Computer Systems Administrators** </v>
          </cell>
          <cell r="H140" t="str">
            <v>15-1081</v>
          </cell>
          <cell r="I140" t="str">
            <v>Network Systems and Data Communications Analysts</v>
          </cell>
          <cell r="J140" t="str">
            <v>Yes</v>
          </cell>
          <cell r="K140">
            <v>34.54</v>
          </cell>
          <cell r="L140">
            <v>21.46</v>
          </cell>
          <cell r="M140">
            <v>1409</v>
          </cell>
          <cell r="N140">
            <v>5.0745149271785941</v>
          </cell>
          <cell r="O140">
            <v>5.07</v>
          </cell>
        </row>
        <row r="141">
          <cell r="A141" t="str">
            <v>CISCO017</v>
          </cell>
          <cell r="B141" t="str">
            <v>Cisco Certified Network Professional Wireless (CCNP® Wireless)</v>
          </cell>
          <cell r="C141" t="str">
            <v>Cisco Systems, Inc.</v>
          </cell>
          <cell r="F141" t="str">
            <v>15-1142</v>
          </cell>
          <cell r="G141" t="str">
            <v xml:space="preserve">Network and Computer Systems Administrators** </v>
          </cell>
          <cell r="H141" t="str">
            <v>15-1081</v>
          </cell>
          <cell r="I141" t="str">
            <v>Network Systems and Data Communications Analysts</v>
          </cell>
          <cell r="J141" t="str">
            <v>Yes</v>
          </cell>
          <cell r="K141">
            <v>34.54</v>
          </cell>
          <cell r="L141">
            <v>21.46</v>
          </cell>
          <cell r="M141">
            <v>1409</v>
          </cell>
          <cell r="N141">
            <v>5.0745149271785941</v>
          </cell>
          <cell r="O141">
            <v>5.07</v>
          </cell>
        </row>
        <row r="142">
          <cell r="A142" t="str">
            <v>CISCO018</v>
          </cell>
          <cell r="B142" t="str">
            <v>Cisco Certified Internetwork Expert Routing and Switching(CCIE® Routing &amp; Switching)</v>
          </cell>
          <cell r="C142" t="str">
            <v>Cisco Systems, Inc.</v>
          </cell>
          <cell r="F142" t="str">
            <v>15-1142</v>
          </cell>
          <cell r="G142" t="str">
            <v xml:space="preserve">Network and Computer Systems Administrators** </v>
          </cell>
          <cell r="H142" t="str">
            <v>15-1081</v>
          </cell>
          <cell r="I142" t="str">
            <v>Network Systems and Data Communications Analysts</v>
          </cell>
          <cell r="J142" t="str">
            <v>Yes</v>
          </cell>
          <cell r="K142">
            <v>34.54</v>
          </cell>
          <cell r="L142">
            <v>21.46</v>
          </cell>
          <cell r="M142">
            <v>1409</v>
          </cell>
          <cell r="N142">
            <v>5.0745149271785941</v>
          </cell>
          <cell r="O142">
            <v>5.07</v>
          </cell>
        </row>
        <row r="143">
          <cell r="A143" t="str">
            <v>CISCO019</v>
          </cell>
          <cell r="B143" t="str">
            <v>Cisco Certified Internetwork Expert Security (CCIE Security)</v>
          </cell>
          <cell r="C143" t="str">
            <v>Cisco Systems, Inc.</v>
          </cell>
          <cell r="F143" t="str">
            <v>15-1142</v>
          </cell>
          <cell r="G143" t="str">
            <v xml:space="preserve">Network and Computer Systems Administrators** </v>
          </cell>
          <cell r="H143" t="str">
            <v>15-1081</v>
          </cell>
          <cell r="I143" t="str">
            <v>Network Systems and Data Communications Analysts</v>
          </cell>
          <cell r="J143" t="str">
            <v>Yes</v>
          </cell>
          <cell r="K143">
            <v>34.54</v>
          </cell>
          <cell r="L143">
            <v>21.46</v>
          </cell>
          <cell r="M143">
            <v>1409</v>
          </cell>
          <cell r="N143">
            <v>5.0745149271785941</v>
          </cell>
          <cell r="O143">
            <v>5.07</v>
          </cell>
        </row>
        <row r="144">
          <cell r="A144" t="str">
            <v>CISCO020</v>
          </cell>
          <cell r="B144" t="str">
            <v>Cisco Certified Internetwork Expert Service Provider (CCIE Service Provider)</v>
          </cell>
          <cell r="C144" t="str">
            <v>Cisco Systems, Inc.</v>
          </cell>
          <cell r="F144" t="str">
            <v>15-1142</v>
          </cell>
          <cell r="G144" t="str">
            <v xml:space="preserve">Network and Computer Systems Administrators** </v>
          </cell>
          <cell r="H144" t="str">
            <v>15-1081</v>
          </cell>
          <cell r="I144" t="str">
            <v>Network Systems and Data Communications Analysts</v>
          </cell>
          <cell r="J144" t="str">
            <v>Yes</v>
          </cell>
          <cell r="K144">
            <v>34.54</v>
          </cell>
          <cell r="L144">
            <v>21.46</v>
          </cell>
          <cell r="M144">
            <v>1409</v>
          </cell>
          <cell r="N144">
            <v>5.0745149271785941</v>
          </cell>
          <cell r="O144">
            <v>5.07</v>
          </cell>
        </row>
        <row r="145">
          <cell r="A145" t="str">
            <v>CISCO021</v>
          </cell>
          <cell r="B145" t="str">
            <v>Cisco Certified Internetwork Expert Storage Networking (CCIE  Storage Networking)</v>
          </cell>
          <cell r="C145" t="str">
            <v>Cisco Systems, Inc.</v>
          </cell>
          <cell r="F145" t="str">
            <v>15-1142</v>
          </cell>
          <cell r="G145" t="str">
            <v xml:space="preserve">Network and Computer Systems Administrators** </v>
          </cell>
          <cell r="H145" t="str">
            <v>15-1081</v>
          </cell>
          <cell r="I145" t="str">
            <v>Network Systems and Data Communications Analysts</v>
          </cell>
          <cell r="J145" t="str">
            <v>Yes</v>
          </cell>
          <cell r="K145">
            <v>34.54</v>
          </cell>
          <cell r="L145">
            <v>21.46</v>
          </cell>
          <cell r="M145">
            <v>1409</v>
          </cell>
          <cell r="N145">
            <v>5.0745149271785941</v>
          </cell>
          <cell r="O145">
            <v>5.07</v>
          </cell>
        </row>
        <row r="146">
          <cell r="A146" t="str">
            <v>CISCO022</v>
          </cell>
          <cell r="B146" t="str">
            <v>Cisco Certified Internetwork Expert Voice (CCIE Voice)</v>
          </cell>
          <cell r="C146" t="str">
            <v>Cisco Systems, Inc.</v>
          </cell>
          <cell r="F146" t="str">
            <v>15-1142</v>
          </cell>
          <cell r="G146" t="str">
            <v xml:space="preserve">Network and Computer Systems Administrators** </v>
          </cell>
          <cell r="H146" t="str">
            <v>15-1081</v>
          </cell>
          <cell r="I146" t="str">
            <v>Network Systems and Data Communications Analysts</v>
          </cell>
          <cell r="J146" t="str">
            <v>Yes</v>
          </cell>
          <cell r="K146">
            <v>34.54</v>
          </cell>
          <cell r="L146">
            <v>21.46</v>
          </cell>
          <cell r="M146">
            <v>1409</v>
          </cell>
          <cell r="N146">
            <v>5.0745149271785941</v>
          </cell>
          <cell r="O146">
            <v>5.07</v>
          </cell>
        </row>
        <row r="147">
          <cell r="A147" t="str">
            <v>CISCO023</v>
          </cell>
          <cell r="B147" t="str">
            <v>Cisco Certified Internetwork Expert Wireless (CCIE Wireless)</v>
          </cell>
          <cell r="C147" t="str">
            <v>Cisco Systems, Inc.</v>
          </cell>
          <cell r="F147" t="str">
            <v>15-1142</v>
          </cell>
          <cell r="G147" t="str">
            <v xml:space="preserve">Network and Computer Systems Administrators** </v>
          </cell>
          <cell r="H147" t="str">
            <v>15-1081</v>
          </cell>
          <cell r="I147" t="str">
            <v>Network Systems and Data Communications Analysts</v>
          </cell>
          <cell r="J147" t="str">
            <v>Yes</v>
          </cell>
          <cell r="K147">
            <v>34.54</v>
          </cell>
          <cell r="L147">
            <v>21.46</v>
          </cell>
          <cell r="M147">
            <v>1409</v>
          </cell>
          <cell r="N147">
            <v>5.0745149271785941</v>
          </cell>
          <cell r="O147">
            <v>5.07</v>
          </cell>
        </row>
        <row r="148">
          <cell r="A148" t="str">
            <v>CMAOA001</v>
          </cell>
          <cell r="B148" t="str">
            <v>Certified Construction Manager (CCM)</v>
          </cell>
          <cell r="C148" t="str">
            <v>Construction Management Association of America</v>
          </cell>
          <cell r="F148" t="str">
            <v>11-9021</v>
          </cell>
          <cell r="G148" t="str">
            <v>Construction Managers</v>
          </cell>
          <cell r="H148" t="str">
            <v>11-9021</v>
          </cell>
          <cell r="I148" t="str">
            <v>Construction Managers</v>
          </cell>
          <cell r="J148" t="str">
            <v>Yes</v>
          </cell>
          <cell r="K148">
            <v>48.01</v>
          </cell>
          <cell r="L148">
            <v>28.2</v>
          </cell>
          <cell r="M148">
            <v>943</v>
          </cell>
          <cell r="N148">
            <v>2.6638240574506282</v>
          </cell>
          <cell r="O148">
            <v>2.66</v>
          </cell>
        </row>
        <row r="149">
          <cell r="A149" t="str">
            <v>CNCSI001</v>
          </cell>
          <cell r="B149" t="str">
            <v>Mastercam Certified Programmer Mill Level 1 (CPgM1)</v>
          </cell>
          <cell r="C149" t="str">
            <v>Mastercam</v>
          </cell>
          <cell r="F149" t="str">
            <v>51-4011</v>
          </cell>
          <cell r="G149" t="str">
            <v>Computer-Controlled Machine Tool Operators, M &amp; P</v>
          </cell>
          <cell r="H149" t="str">
            <v>51-4011</v>
          </cell>
          <cell r="I149" t="str">
            <v>Computer-Controlled Machine Tool Operators, M &amp; P</v>
          </cell>
          <cell r="K149">
            <v>16.510000000000002</v>
          </cell>
          <cell r="L149">
            <v>11.9</v>
          </cell>
          <cell r="M149">
            <v>101</v>
          </cell>
          <cell r="N149">
            <v>2.3922413793103448</v>
          </cell>
          <cell r="O149">
            <v>2.39</v>
          </cell>
        </row>
        <row r="150">
          <cell r="A150" t="str">
            <v>CNCSI002</v>
          </cell>
          <cell r="B150" t="str">
            <v>Mastercam Associate Certification - Mill Design and Toolpaths</v>
          </cell>
          <cell r="C150" t="str">
            <v>CNC Software, Inc</v>
          </cell>
          <cell r="F150" t="str">
            <v>51-4012</v>
          </cell>
          <cell r="G150" t="str">
            <v>Numerical Tool and Process Control Programmers</v>
          </cell>
          <cell r="H150" t="str">
            <v>51-4012</v>
          </cell>
          <cell r="I150" t="str">
            <v>Numerical Tool and Process Control Programmers</v>
          </cell>
          <cell r="J150" t="str">
            <v>No</v>
          </cell>
          <cell r="K150">
            <v>21.29</v>
          </cell>
          <cell r="L150">
            <v>14.86</v>
          </cell>
          <cell r="M150">
            <v>4</v>
          </cell>
          <cell r="N150">
            <v>-0.13</v>
          </cell>
          <cell r="O150">
            <v>-0.13</v>
          </cell>
        </row>
        <row r="151">
          <cell r="A151" t="str">
            <v>COMPT001</v>
          </cell>
          <cell r="B151" t="str">
            <v>CompTIA A+ certification</v>
          </cell>
          <cell r="C151" t="str">
            <v>Computing Technology Industry Association (CompTIA)</v>
          </cell>
          <cell r="D151" t="str">
            <v>15-1150</v>
          </cell>
          <cell r="E151" t="str">
            <v>Computer Support Specialists</v>
          </cell>
          <cell r="F151" t="str">
            <v>15-1151</v>
          </cell>
          <cell r="G151" t="str">
            <v>Computer User Support Specialists</v>
          </cell>
          <cell r="H151" t="str">
            <v>15-1041</v>
          </cell>
          <cell r="I151" t="str">
            <v>Computer Support Specialists</v>
          </cell>
          <cell r="J151" t="str">
            <v>Yes</v>
          </cell>
          <cell r="K151">
            <v>19.91</v>
          </cell>
          <cell r="L151">
            <v>13.84</v>
          </cell>
          <cell r="M151">
            <v>1494</v>
          </cell>
          <cell r="N151">
            <v>1.6064710857076201</v>
          </cell>
          <cell r="O151">
            <v>1.61</v>
          </cell>
        </row>
        <row r="152">
          <cell r="A152" t="str">
            <v>COMPT002</v>
          </cell>
          <cell r="B152" t="str">
            <v>CompTIA CDIA+ Certification</v>
          </cell>
          <cell r="C152" t="str">
            <v>Computing Technology Industry Association (CompTIA)</v>
          </cell>
          <cell r="F152" t="str">
            <v>15-1133</v>
          </cell>
          <cell r="G152" t="str">
            <v>Software Developers, Systems Software</v>
          </cell>
          <cell r="H152" t="str">
            <v>15-1032</v>
          </cell>
          <cell r="I152" t="str">
            <v>Computer Software Engineers, Systems Software</v>
          </cell>
          <cell r="K152">
            <v>42.63</v>
          </cell>
          <cell r="L152">
            <v>28.69</v>
          </cell>
          <cell r="M152">
            <v>385</v>
          </cell>
          <cell r="N152">
            <v>2.5443339100346023</v>
          </cell>
          <cell r="O152">
            <v>2.54</v>
          </cell>
        </row>
        <row r="153">
          <cell r="A153" t="str">
            <v>COMPT003</v>
          </cell>
          <cell r="B153" t="str">
            <v xml:space="preserve">CompTIA Convergence+ </v>
          </cell>
          <cell r="C153" t="str">
            <v>Computing Technology Industry Association (CompTIA)</v>
          </cell>
          <cell r="F153" t="str">
            <v>15-1142</v>
          </cell>
          <cell r="G153" t="str">
            <v xml:space="preserve">Network and Computer Systems Administrators** </v>
          </cell>
          <cell r="H153" t="str">
            <v>15-1081</v>
          </cell>
          <cell r="I153" t="str">
            <v>Network Systems and Data Communications Analysts</v>
          </cell>
          <cell r="J153" t="str">
            <v>Yes</v>
          </cell>
          <cell r="K153">
            <v>34.54</v>
          </cell>
          <cell r="L153">
            <v>21.46</v>
          </cell>
          <cell r="M153">
            <v>1409</v>
          </cell>
          <cell r="N153">
            <v>5.0745149271785941</v>
          </cell>
          <cell r="O153">
            <v>5.07</v>
          </cell>
        </row>
        <row r="154">
          <cell r="A154" t="str">
            <v>COMPT004</v>
          </cell>
          <cell r="B154" t="str">
            <v>CEA-CompTIA Digital Home Technology Integrator (DHTI+)  (DOE TITLE IS CompTIA DHTI+"</v>
          </cell>
          <cell r="C154" t="str">
            <v>Computing Technology Industry Association (CompTIA</v>
          </cell>
          <cell r="F154" t="str">
            <v>17-3023</v>
          </cell>
          <cell r="G154" t="str">
            <v>Electrical and Electronic Engineering Technicians</v>
          </cell>
          <cell r="H154" t="str">
            <v>17-3023</v>
          </cell>
          <cell r="I154" t="str">
            <v>Electrical and Electronic Engineering Technicians</v>
          </cell>
          <cell r="K154">
            <v>25.49</v>
          </cell>
          <cell r="L154">
            <v>16.98</v>
          </cell>
          <cell r="M154">
            <v>181</v>
          </cell>
          <cell r="N154">
            <v>0.16653494411200181</v>
          </cell>
          <cell r="O154">
            <v>0.17</v>
          </cell>
        </row>
        <row r="155">
          <cell r="A155" t="str">
            <v>COMPT005</v>
          </cell>
          <cell r="B155" t="str">
            <v>CompTIA Linux+</v>
          </cell>
          <cell r="C155" t="str">
            <v>Computing Technology Industry Association (CompTIA)</v>
          </cell>
          <cell r="F155" t="str">
            <v>15-1131</v>
          </cell>
          <cell r="G155" t="str">
            <v>Computer Programmers</v>
          </cell>
          <cell r="H155" t="str">
            <v>15-1021</v>
          </cell>
          <cell r="I155" t="str">
            <v>Computer Programmers</v>
          </cell>
          <cell r="K155">
            <v>32.229999999999997</v>
          </cell>
          <cell r="L155">
            <v>19.82</v>
          </cell>
          <cell r="M155">
            <v>411</v>
          </cell>
          <cell r="N155">
            <v>-0.39773241604055404</v>
          </cell>
          <cell r="O155">
            <v>-0.4</v>
          </cell>
        </row>
        <row r="156">
          <cell r="A156" t="str">
            <v>COMPT006</v>
          </cell>
          <cell r="B156" t="str">
            <v xml:space="preserve">CompTIA Network+ Certification </v>
          </cell>
          <cell r="C156" t="str">
            <v>Computing Technology Industry Association (CompTIA)</v>
          </cell>
          <cell r="D156" t="str">
            <v>15-1150</v>
          </cell>
          <cell r="E156" t="str">
            <v>Computer Support Specialists</v>
          </cell>
          <cell r="F156" t="str">
            <v>15-1151</v>
          </cell>
          <cell r="G156" t="str">
            <v>Computer User Support Specialists</v>
          </cell>
          <cell r="H156" t="str">
            <v>15-1041</v>
          </cell>
          <cell r="I156" t="str">
            <v>Computer Support Specialists</v>
          </cell>
          <cell r="J156" t="str">
            <v>Yes</v>
          </cell>
          <cell r="K156">
            <v>19.91</v>
          </cell>
          <cell r="L156">
            <v>13.84</v>
          </cell>
          <cell r="M156">
            <v>1494</v>
          </cell>
          <cell r="N156">
            <v>1.6064710857076201</v>
          </cell>
          <cell r="O156">
            <v>1.61</v>
          </cell>
        </row>
        <row r="157">
          <cell r="A157" t="str">
            <v>COMPT007</v>
          </cell>
          <cell r="B157" t="str">
            <v xml:space="preserve">CompTIA Project+ </v>
          </cell>
          <cell r="C157" t="str">
            <v>Computing Technology Industry Association (CompTIA)</v>
          </cell>
          <cell r="F157" t="str">
            <v>15-1121</v>
          </cell>
          <cell r="G157" t="str">
            <v>Computer Systems Analysts</v>
          </cell>
          <cell r="H157" t="str">
            <v>15-1051</v>
          </cell>
          <cell r="I157" t="str">
            <v>Computer Systems Analysts</v>
          </cell>
          <cell r="J157" t="str">
            <v>Yes</v>
          </cell>
          <cell r="K157">
            <v>34.9</v>
          </cell>
          <cell r="L157">
            <v>23.24</v>
          </cell>
          <cell r="M157">
            <v>945</v>
          </cell>
          <cell r="N157">
            <v>2.1229056536152675</v>
          </cell>
          <cell r="O157">
            <v>2.12</v>
          </cell>
        </row>
        <row r="158">
          <cell r="A158" t="str">
            <v>COMPT008</v>
          </cell>
          <cell r="B158" t="str">
            <v>CompTIA Security +</v>
          </cell>
          <cell r="C158" t="str">
            <v>Computing Technology Industry Association (CompTIA)</v>
          </cell>
          <cell r="D158" t="str">
            <v>15-1179</v>
          </cell>
          <cell r="E158" t="str">
            <v>Information Security Analysts and Web Developers</v>
          </cell>
          <cell r="F158" t="str">
            <v>15-1122</v>
          </cell>
          <cell r="G158" t="str">
            <v>Information Security Analysts</v>
          </cell>
          <cell r="H158" t="str">
            <v>15-1081</v>
          </cell>
          <cell r="I158" t="str">
            <v>Network Systems and Data Communications Analysts</v>
          </cell>
          <cell r="J158" t="str">
            <v>Yes</v>
          </cell>
          <cell r="K158">
            <v>34.54</v>
          </cell>
          <cell r="L158">
            <v>21.46</v>
          </cell>
          <cell r="M158">
            <v>1409</v>
          </cell>
          <cell r="N158">
            <v>5.0745149271785941</v>
          </cell>
          <cell r="O158">
            <v>5.07</v>
          </cell>
        </row>
        <row r="159">
          <cell r="A159" t="str">
            <v>COMPT009</v>
          </cell>
          <cell r="B159" t="str">
            <v xml:space="preserve">CompTIA Server+ Certification </v>
          </cell>
          <cell r="C159" t="str">
            <v>Computing Technology Industry Association (CompTIA)</v>
          </cell>
          <cell r="F159" t="str">
            <v>15-1131</v>
          </cell>
          <cell r="G159" t="str">
            <v>Computer Programmers</v>
          </cell>
          <cell r="H159" t="str">
            <v>15-1021</v>
          </cell>
          <cell r="I159" t="str">
            <v>Computer Programmers</v>
          </cell>
          <cell r="K159">
            <v>32.229999999999997</v>
          </cell>
          <cell r="L159">
            <v>19.82</v>
          </cell>
          <cell r="M159">
            <v>411</v>
          </cell>
          <cell r="N159">
            <v>-0.39773241604055404</v>
          </cell>
          <cell r="O159">
            <v>-0.4</v>
          </cell>
        </row>
        <row r="160">
          <cell r="A160" t="str">
            <v>COMPT011</v>
          </cell>
          <cell r="B160" t="str">
            <v xml:space="preserve">CompTIA CTT+ </v>
          </cell>
          <cell r="C160" t="str">
            <v>Computing Technology Industry Association (CompTIA)</v>
          </cell>
          <cell r="F160" t="str">
            <v>25-1021</v>
          </cell>
          <cell r="G160" t="str">
            <v>Computer Science Teachers, Postsecondary</v>
          </cell>
          <cell r="H160" t="str">
            <v>25-1021</v>
          </cell>
          <cell r="I160" t="str">
            <v>Computer Science Teachers, Postsecondary</v>
          </cell>
          <cell r="K160">
            <v>51.02</v>
          </cell>
          <cell r="L160">
            <v>23.13</v>
          </cell>
          <cell r="M160">
            <v>75</v>
          </cell>
          <cell r="N160">
            <v>1.7131110095934217</v>
          </cell>
          <cell r="O160">
            <v>1.71</v>
          </cell>
        </row>
        <row r="161">
          <cell r="A161" t="str">
            <v>COMPT012</v>
          </cell>
          <cell r="B161" t="str">
            <v xml:space="preserve">CompTIA PDI+ </v>
          </cell>
          <cell r="C161" t="str">
            <v>Computing Technology Industry Association (CompTIA)</v>
          </cell>
          <cell r="F161" t="str">
            <v>49-2011</v>
          </cell>
          <cell r="G161" t="str">
            <v>Computer, ATM, and Office Machine Repairers</v>
          </cell>
          <cell r="H161" t="str">
            <v>49-2011</v>
          </cell>
          <cell r="I161" t="str">
            <v>Computer, ATM, and Office Machine Repairers</v>
          </cell>
          <cell r="K161">
            <v>18.079999999999998</v>
          </cell>
          <cell r="L161">
            <v>11.72</v>
          </cell>
          <cell r="M161">
            <v>187</v>
          </cell>
          <cell r="N161">
            <v>0.51407874751723326</v>
          </cell>
          <cell r="O161">
            <v>0.51</v>
          </cell>
        </row>
        <row r="162">
          <cell r="A162" t="str">
            <v>COMPT013</v>
          </cell>
          <cell r="B162" t="str">
            <v xml:space="preserve">CompTIA RFID+ </v>
          </cell>
          <cell r="C162" t="str">
            <v>Computing Technology Industry Association (CompTIA)</v>
          </cell>
          <cell r="F162" t="str">
            <v>49-2094</v>
          </cell>
          <cell r="G162" t="str">
            <v>Electronics Repairers, Commercial and Industrial Equip.</v>
          </cell>
          <cell r="H162" t="str">
            <v>49-2094</v>
          </cell>
          <cell r="I162" t="str">
            <v>Electronics Repairers, Commercial and Industrial Equip.</v>
          </cell>
          <cell r="J162" t="str">
            <v>Yes</v>
          </cell>
          <cell r="K162">
            <v>22.42</v>
          </cell>
          <cell r="L162">
            <v>14.19</v>
          </cell>
          <cell r="M162">
            <v>174</v>
          </cell>
          <cell r="N162">
            <v>1.7010108864696734</v>
          </cell>
          <cell r="O162">
            <v>1.7</v>
          </cell>
        </row>
        <row r="163">
          <cell r="A163" t="str">
            <v>CPREC001</v>
          </cell>
          <cell r="B163" t="str">
            <v xml:space="preserve">Child Development Associate (CDA) </v>
          </cell>
          <cell r="C163" t="str">
            <v>Council for Professional Recognition</v>
          </cell>
          <cell r="F163" t="str">
            <v>25-2011</v>
          </cell>
          <cell r="G163" t="str">
            <v>Preschool Teachers, Except Special Education</v>
          </cell>
          <cell r="H163" t="str">
            <v>25-2011</v>
          </cell>
          <cell r="I163" t="str">
            <v>Preschool Teachers, Except Special Education</v>
          </cell>
          <cell r="K163">
            <v>12.47</v>
          </cell>
          <cell r="L163">
            <v>8.61</v>
          </cell>
          <cell r="M163">
            <v>1103</v>
          </cell>
          <cell r="N163">
            <v>2.4026643406549835</v>
          </cell>
          <cell r="O163">
            <v>2.4</v>
          </cell>
        </row>
        <row r="164">
          <cell r="A164" t="str">
            <v>CSADA001</v>
          </cell>
          <cell r="B164" t="str">
            <v>Operator Certification</v>
          </cell>
          <cell r="C164" t="str">
            <v>Concrete Sawing and Drilling Association</v>
          </cell>
          <cell r="F164" t="str">
            <v>47-2051</v>
          </cell>
          <cell r="G164" t="str">
            <v>Cement Masons and Concrete Finishers</v>
          </cell>
          <cell r="H164" t="str">
            <v>47-2051</v>
          </cell>
          <cell r="I164" t="str">
            <v>Cement Masons and Concrete Finishers</v>
          </cell>
          <cell r="J164" t="str">
            <v>Yes</v>
          </cell>
          <cell r="K164">
            <v>15.49</v>
          </cell>
          <cell r="L164">
            <v>11.16</v>
          </cell>
          <cell r="M164">
            <v>464</v>
          </cell>
          <cell r="N164">
            <v>3.7567567567567566</v>
          </cell>
          <cell r="O164">
            <v>3.76</v>
          </cell>
        </row>
        <row r="165">
          <cell r="A165" t="str">
            <v>CTECH006</v>
          </cell>
          <cell r="B165" t="str">
            <v>Broadband Professional Certification</v>
          </cell>
          <cell r="C165" t="str">
            <v>C-Tech Associates, Inc</v>
          </cell>
          <cell r="F165" t="str">
            <v>49-9052</v>
          </cell>
          <cell r="G165" t="str">
            <v>Telecommunications Line Installers and Repaireres</v>
          </cell>
          <cell r="H165" t="str">
            <v>49-9052</v>
          </cell>
          <cell r="I165" t="str">
            <v>Telecommunications Line Installers and Repaireres</v>
          </cell>
          <cell r="J165" t="str">
            <v>No</v>
          </cell>
          <cell r="K165">
            <v>22.31</v>
          </cell>
          <cell r="L165">
            <v>14.73</v>
          </cell>
          <cell r="M165">
            <v>134</v>
          </cell>
          <cell r="N165">
            <v>-0.55000000000000004</v>
          </cell>
          <cell r="O165">
            <v>-0.55000000000000004</v>
          </cell>
        </row>
        <row r="166">
          <cell r="A166" t="str">
            <v>CUNAT001</v>
          </cell>
          <cell r="B166" t="str">
            <v>Certified Human Resource Specialist (CHRS)</v>
          </cell>
          <cell r="C166" t="str">
            <v>Credit Union National Association</v>
          </cell>
          <cell r="D166" t="str">
            <v>13-1078</v>
          </cell>
          <cell r="E166" t="str">
            <v>Human Resources, Labor Relations, and Training Specialists, All Other</v>
          </cell>
          <cell r="F166" t="str">
            <v>13-1071</v>
          </cell>
          <cell r="G166" t="str">
            <v>Human Resources Specialists</v>
          </cell>
          <cell r="H166" t="str">
            <v>13-1079</v>
          </cell>
          <cell r="I166" t="str">
            <v>Human Resources, Training, &amp; Labor Relations Specialists, All Other</v>
          </cell>
          <cell r="K166">
            <v>27.9</v>
          </cell>
          <cell r="L166">
            <v>17.68</v>
          </cell>
          <cell r="M166">
            <v>575</v>
          </cell>
          <cell r="N166">
            <v>2.4293132035954272</v>
          </cell>
          <cell r="O166">
            <v>2.4300000000000002</v>
          </cell>
        </row>
        <row r="167">
          <cell r="A167" t="str">
            <v>CUNAT002</v>
          </cell>
          <cell r="B167" t="str">
            <v>Certified Lending Specialist (CLS)</v>
          </cell>
          <cell r="C167" t="str">
            <v>Credit Union National Association</v>
          </cell>
          <cell r="F167" t="str">
            <v>13-2072</v>
          </cell>
          <cell r="G167" t="str">
            <v>Loan Officers</v>
          </cell>
          <cell r="H167" t="str">
            <v>13-2072</v>
          </cell>
          <cell r="I167" t="str">
            <v>Loan Officers</v>
          </cell>
          <cell r="J167" t="str">
            <v>Yes</v>
          </cell>
          <cell r="K167">
            <v>28.22</v>
          </cell>
          <cell r="L167">
            <v>16.52</v>
          </cell>
          <cell r="M167">
            <v>610</v>
          </cell>
          <cell r="N167">
            <v>1.3878402543214783</v>
          </cell>
          <cell r="O167">
            <v>1.39</v>
          </cell>
        </row>
        <row r="168">
          <cell r="A168" t="str">
            <v>CWNPT001</v>
          </cell>
          <cell r="B168" t="str">
            <v xml:space="preserve">Certified Wireless Network Administrator (CWNA) </v>
          </cell>
          <cell r="C168" t="str">
            <v>CWNP (Wireless Network Training)</v>
          </cell>
          <cell r="F168" t="str">
            <v>15-1142</v>
          </cell>
          <cell r="G168" t="str">
            <v xml:space="preserve">Network and Computer Systems Administrators** </v>
          </cell>
          <cell r="H168" t="str">
            <v>15-1071</v>
          </cell>
          <cell r="I168" t="str">
            <v>Network and Computer Systems Administrators</v>
          </cell>
          <cell r="J168" t="str">
            <v>Yes</v>
          </cell>
          <cell r="K168">
            <v>34.32</v>
          </cell>
          <cell r="L168">
            <v>22.45</v>
          </cell>
          <cell r="M168">
            <v>546</v>
          </cell>
          <cell r="N168">
            <v>2.1630110363017976</v>
          </cell>
          <cell r="O168">
            <v>2.16</v>
          </cell>
        </row>
        <row r="169">
          <cell r="A169" t="str">
            <v>DANBD001</v>
          </cell>
          <cell r="B169" t="str">
            <v>Certified Dental Assistant (CDA)</v>
          </cell>
          <cell r="C169" t="str">
            <v>Dental Assisting National Board, Inc. (DANB)</v>
          </cell>
          <cell r="F169" t="str">
            <v>31-9091</v>
          </cell>
          <cell r="G169" t="str">
            <v>Dental Assistants</v>
          </cell>
          <cell r="H169" t="str">
            <v>31-9091</v>
          </cell>
          <cell r="I169" t="str">
            <v>Dental Assistants</v>
          </cell>
          <cell r="J169" t="str">
            <v>Yes</v>
          </cell>
          <cell r="K169">
            <v>16.170000000000002</v>
          </cell>
          <cell r="L169">
            <v>12.11</v>
          </cell>
          <cell r="M169">
            <v>844</v>
          </cell>
          <cell r="N169">
            <v>3.7229508196721315</v>
          </cell>
          <cell r="O169">
            <v>3.72</v>
          </cell>
        </row>
        <row r="170">
          <cell r="A170" t="str">
            <v>DIGIT001</v>
          </cell>
          <cell r="B170" t="str">
            <v>GIS Technician (Entry)</v>
          </cell>
          <cell r="C170" t="str">
            <v>DigitalQuest Inc.</v>
          </cell>
          <cell r="F170" t="str">
            <v>17-3031</v>
          </cell>
          <cell r="G170" t="str">
            <v>Surveying and Mapping Technicians</v>
          </cell>
          <cell r="H170" t="str">
            <v>17-3031</v>
          </cell>
          <cell r="I170" t="str">
            <v>Surveying and Mapping Technicians</v>
          </cell>
          <cell r="J170" t="str">
            <v>Yes</v>
          </cell>
          <cell r="K170">
            <v>18.399999999999999</v>
          </cell>
          <cell r="L170">
            <v>12.32</v>
          </cell>
          <cell r="M170">
            <v>359</v>
          </cell>
          <cell r="N170">
            <v>3.3144475920679888</v>
          </cell>
          <cell r="O170">
            <v>3.31</v>
          </cell>
        </row>
        <row r="171">
          <cell r="A171" t="str">
            <v>ENGES001</v>
          </cell>
          <cell r="B171" t="str">
            <v>S.P.A.C.E. Geospatial Certification</v>
          </cell>
          <cell r="C171" t="str">
            <v>EIGS (Enterprise for Innovative Geospatial Solutions)</v>
          </cell>
          <cell r="D171" t="str">
            <v>15-1799</v>
          </cell>
          <cell r="E171" t="str">
            <v>Computer Occupations, All Other</v>
          </cell>
          <cell r="F171" t="str">
            <v>15-1199</v>
          </cell>
          <cell r="G171" t="str">
            <v>Computer Occupations, All Other</v>
          </cell>
          <cell r="H171" t="str">
            <v>15-1099</v>
          </cell>
          <cell r="I171" t="str">
            <v>Computer Specialists, All Other</v>
          </cell>
          <cell r="J171" t="str">
            <v>No</v>
          </cell>
          <cell r="K171">
            <v>31.23</v>
          </cell>
          <cell r="L171">
            <v>17.45</v>
          </cell>
          <cell r="M171">
            <v>172</v>
          </cell>
          <cell r="N171">
            <v>1.42</v>
          </cell>
          <cell r="O171">
            <v>1.42</v>
          </cell>
        </row>
        <row r="172">
          <cell r="A172" t="str">
            <v>ETAIN006</v>
          </cell>
          <cell r="B172" t="str">
            <v>Avionics Electronics Technician</v>
          </cell>
          <cell r="C172" t="str">
            <v>Electronics Technician Association</v>
          </cell>
          <cell r="F172" t="str">
            <v>49-2091</v>
          </cell>
          <cell r="G172" t="str">
            <v>Avionics Technicians</v>
          </cell>
          <cell r="H172" t="str">
            <v>49-2091</v>
          </cell>
          <cell r="I172" t="str">
            <v>Avionics Technicians</v>
          </cell>
          <cell r="K172">
            <v>23.68</v>
          </cell>
          <cell r="L172">
            <v>16.71</v>
          </cell>
          <cell r="M172">
            <v>34</v>
          </cell>
          <cell r="N172">
            <v>1.171875</v>
          </cell>
          <cell r="O172">
            <v>1.17</v>
          </cell>
        </row>
        <row r="173">
          <cell r="A173" t="str">
            <v>ETAIN007</v>
          </cell>
          <cell r="B173" t="str">
            <v>Radar Electronics Technician (RAD)</v>
          </cell>
          <cell r="C173" t="str">
            <v>Electronics Technician Association</v>
          </cell>
          <cell r="F173" t="str">
            <v>17-3023</v>
          </cell>
          <cell r="G173" t="str">
            <v>Electrical and Electronic Engineering Technicians</v>
          </cell>
          <cell r="H173" t="str">
            <v>17-3023</v>
          </cell>
          <cell r="I173" t="str">
            <v>Electrical and Electronic Engineering Technicians</v>
          </cell>
          <cell r="K173">
            <v>25.49</v>
          </cell>
          <cell r="L173">
            <v>16.98</v>
          </cell>
          <cell r="M173">
            <v>181</v>
          </cell>
          <cell r="N173">
            <v>0.16653494411200181</v>
          </cell>
          <cell r="O173">
            <v>0.17</v>
          </cell>
        </row>
        <row r="174">
          <cell r="A174" t="str">
            <v>FDMQA001</v>
          </cell>
          <cell r="B174" t="str">
            <v>Basic X-ray Machine Operator</v>
          </cell>
          <cell r="C174" t="str">
            <v>Fl Dept. of Health/Division of Medical Quality Assurance</v>
          </cell>
          <cell r="D174" t="str">
            <v>29-2037</v>
          </cell>
          <cell r="E174" t="str">
            <v>Radiologic Technologists and Technicians</v>
          </cell>
          <cell r="F174" t="str">
            <v>29-2034</v>
          </cell>
          <cell r="G174" t="str">
            <v>Radiologic Technologists and Technicians</v>
          </cell>
          <cell r="H174" t="str">
            <v>29-2034</v>
          </cell>
          <cell r="I174" t="str">
            <v>Radiologic Technologists and Technicians</v>
          </cell>
          <cell r="J174" t="str">
            <v>Yes</v>
          </cell>
          <cell r="K174">
            <v>25.27</v>
          </cell>
          <cell r="L174">
            <v>19.190000000000001</v>
          </cell>
          <cell r="M174">
            <v>427</v>
          </cell>
          <cell r="N174">
            <v>1.6613588110403397</v>
          </cell>
          <cell r="O174">
            <v>1.66</v>
          </cell>
        </row>
        <row r="175">
          <cell r="A175" t="str">
            <v>FDMQA002</v>
          </cell>
          <cell r="B175" t="str">
            <v>Certified Nursing Assistant</v>
          </cell>
          <cell r="C175" t="str">
            <v>Florida Department of Health, Division of Medical Quality Assurance</v>
          </cell>
          <cell r="D175" t="str">
            <v>31-1012</v>
          </cell>
          <cell r="E175" t="str">
            <v>Nursing Aides, Orderlies, and Attendants</v>
          </cell>
          <cell r="F175" t="str">
            <v>31-1014</v>
          </cell>
          <cell r="G175" t="str">
            <v>Nursing Assistants</v>
          </cell>
          <cell r="H175" t="str">
            <v>31-1012</v>
          </cell>
          <cell r="I175" t="str">
            <v>Nursing Aides, Orderlies, and Attendants</v>
          </cell>
          <cell r="K175">
            <v>11.58</v>
          </cell>
          <cell r="L175">
            <v>9.66</v>
          </cell>
          <cell r="M175">
            <v>2766</v>
          </cell>
          <cell r="N175">
            <v>2.0772618708504065</v>
          </cell>
          <cell r="O175">
            <v>2.08</v>
          </cell>
        </row>
        <row r="176">
          <cell r="A176" t="str">
            <v>FDMQA017</v>
          </cell>
          <cell r="B176" t="str">
            <v xml:space="preserve">Licensed Practical Nurse </v>
          </cell>
          <cell r="C176" t="str">
            <v>Florida Department of Health, Division of Medical Quality Assurance</v>
          </cell>
          <cell r="F176" t="str">
            <v>29-2061</v>
          </cell>
          <cell r="G176" t="str">
            <v>Licensed Practical and Licensed Vocational Nurses</v>
          </cell>
          <cell r="H176" t="str">
            <v>29-2061</v>
          </cell>
          <cell r="I176" t="str">
            <v>Licensed Practical and Licensed Vocational Nurses</v>
          </cell>
          <cell r="J176" t="str">
            <v>Yes</v>
          </cell>
          <cell r="K176">
            <v>19.68</v>
          </cell>
          <cell r="L176">
            <v>16.16</v>
          </cell>
          <cell r="M176">
            <v>2481</v>
          </cell>
          <cell r="N176">
            <v>2.3263919381751119</v>
          </cell>
          <cell r="O176">
            <v>2.33</v>
          </cell>
        </row>
        <row r="177">
          <cell r="A177" t="str">
            <v>FEDAA002</v>
          </cell>
          <cell r="B177" t="str">
            <v>FAA A &amp; P General Exam (Aviation Mechanic General, A&amp;P)</v>
          </cell>
          <cell r="C177" t="str">
            <v>Federal Aviation Administration</v>
          </cell>
          <cell r="F177" t="str">
            <v>49-3011</v>
          </cell>
          <cell r="G177" t="str">
            <v>Aircraft Mechanics and Service Technicians</v>
          </cell>
          <cell r="H177" t="str">
            <v>49-3011</v>
          </cell>
          <cell r="I177" t="str">
            <v>Aircraft Mechanics and Service Technicians</v>
          </cell>
          <cell r="K177">
            <v>22.56</v>
          </cell>
          <cell r="L177">
            <v>14.45</v>
          </cell>
          <cell r="M177">
            <v>163</v>
          </cell>
          <cell r="N177">
            <v>0.19309989701338826</v>
          </cell>
          <cell r="O177">
            <v>0.19</v>
          </cell>
        </row>
        <row r="178">
          <cell r="A178" t="str">
            <v>FEDAA004</v>
          </cell>
          <cell r="B178" t="str">
            <v>FAA Airframe Mechanic</v>
          </cell>
          <cell r="C178" t="str">
            <v>Federal Aviation Administration</v>
          </cell>
          <cell r="F178" t="str">
            <v>49-3011</v>
          </cell>
          <cell r="G178" t="str">
            <v>Aircraft Mechanics and Service Technicians</v>
          </cell>
          <cell r="H178" t="str">
            <v>49-3011</v>
          </cell>
          <cell r="I178" t="str">
            <v>Aircraft Mechanics and Service Technicians</v>
          </cell>
          <cell r="K178">
            <v>22.56</v>
          </cell>
          <cell r="L178">
            <v>14.45</v>
          </cell>
          <cell r="M178">
            <v>163</v>
          </cell>
          <cell r="N178">
            <v>0.19309989701338826</v>
          </cell>
          <cell r="O178">
            <v>0.19</v>
          </cell>
        </row>
        <row r="179">
          <cell r="A179" t="str">
            <v>FEDAA005</v>
          </cell>
          <cell r="B179" t="str">
            <v>FAA Certified Flight Instructor</v>
          </cell>
          <cell r="C179" t="str">
            <v>Federal Aviation Administration</v>
          </cell>
          <cell r="F179" t="str">
            <v>53-2012</v>
          </cell>
          <cell r="G179" t="str">
            <v>Commercial Pilots</v>
          </cell>
          <cell r="H179" t="str">
            <v>53-2012</v>
          </cell>
          <cell r="I179" t="str">
            <v>Commercial Pilots</v>
          </cell>
          <cell r="J179" t="str">
            <v>Yes</v>
          </cell>
          <cell r="K179">
            <v>44.77</v>
          </cell>
          <cell r="L179">
            <v>20.440000000000001</v>
          </cell>
          <cell r="M179">
            <v>182</v>
          </cell>
          <cell r="N179">
            <v>1.9060412431019458</v>
          </cell>
          <cell r="O179">
            <v>1.91</v>
          </cell>
        </row>
        <row r="180">
          <cell r="A180" t="str">
            <v>FEDAA006</v>
          </cell>
          <cell r="B180" t="str">
            <v xml:space="preserve">FAA Commercial Pilot </v>
          </cell>
          <cell r="C180" t="str">
            <v>Federal Aviation Administration</v>
          </cell>
          <cell r="F180" t="str">
            <v>53-2012</v>
          </cell>
          <cell r="G180" t="str">
            <v>Commercial Pilots</v>
          </cell>
          <cell r="H180" t="str">
            <v>53-2012</v>
          </cell>
          <cell r="I180" t="str">
            <v>Commercial Pilots</v>
          </cell>
          <cell r="J180" t="str">
            <v>Yes</v>
          </cell>
          <cell r="K180">
            <v>44.77</v>
          </cell>
          <cell r="L180">
            <v>20.440000000000001</v>
          </cell>
          <cell r="M180">
            <v>182</v>
          </cell>
          <cell r="N180">
            <v>1.9060412431019458</v>
          </cell>
          <cell r="O180">
            <v>1.91</v>
          </cell>
        </row>
        <row r="181">
          <cell r="A181" t="str">
            <v>FEDAA007</v>
          </cell>
          <cell r="B181" t="str">
            <v>FAA Instrument Pilot</v>
          </cell>
          <cell r="C181" t="str">
            <v>Federal Aviation Administration</v>
          </cell>
          <cell r="F181" t="str">
            <v>53-2012</v>
          </cell>
          <cell r="G181" t="str">
            <v>Commercial Pilots</v>
          </cell>
          <cell r="H181" t="str">
            <v>53-2012</v>
          </cell>
          <cell r="I181" t="str">
            <v>Commercial Pilots</v>
          </cell>
          <cell r="J181" t="str">
            <v>Yes</v>
          </cell>
          <cell r="K181">
            <v>44.77</v>
          </cell>
          <cell r="L181">
            <v>20.440000000000001</v>
          </cell>
          <cell r="M181">
            <v>182</v>
          </cell>
          <cell r="N181">
            <v>1.9060412431019458</v>
          </cell>
          <cell r="O181">
            <v>1.91</v>
          </cell>
        </row>
        <row r="182">
          <cell r="A182" t="str">
            <v>FEDAA008</v>
          </cell>
          <cell r="B182" t="str">
            <v>FAA Multi-Engine Pilot</v>
          </cell>
          <cell r="C182" t="str">
            <v>Federal Aviation Administration</v>
          </cell>
          <cell r="F182" t="str">
            <v>53-2012</v>
          </cell>
          <cell r="G182" t="str">
            <v>Commercial Pilots</v>
          </cell>
          <cell r="H182" t="str">
            <v>53-2012</v>
          </cell>
          <cell r="I182" t="str">
            <v>Commercial Pilots</v>
          </cell>
          <cell r="J182" t="str">
            <v>Yes</v>
          </cell>
          <cell r="K182">
            <v>44.77</v>
          </cell>
          <cell r="L182">
            <v>20.440000000000001</v>
          </cell>
          <cell r="M182">
            <v>182</v>
          </cell>
          <cell r="N182">
            <v>1.9060412431019458</v>
          </cell>
          <cell r="O182">
            <v>1.91</v>
          </cell>
        </row>
        <row r="183">
          <cell r="A183" t="str">
            <v>FEDAA010</v>
          </cell>
          <cell r="B183" t="str">
            <v xml:space="preserve">FAA Powerplant Mechanic </v>
          </cell>
          <cell r="C183" t="str">
            <v>Federal Aviation Administration</v>
          </cell>
          <cell r="F183" t="str">
            <v>49-3011</v>
          </cell>
          <cell r="G183" t="str">
            <v>Aircraft Mechanics and Service Technicians</v>
          </cell>
          <cell r="H183" t="str">
            <v>49-3011</v>
          </cell>
          <cell r="I183" t="str">
            <v>Aircraft Mechanics and Service Technicians</v>
          </cell>
          <cell r="K183">
            <v>22.56</v>
          </cell>
          <cell r="L183">
            <v>14.45</v>
          </cell>
          <cell r="M183">
            <v>163</v>
          </cell>
          <cell r="N183">
            <v>0.19309989701338826</v>
          </cell>
          <cell r="O183">
            <v>0.19</v>
          </cell>
        </row>
        <row r="184">
          <cell r="A184" t="str">
            <v>FEDAA011</v>
          </cell>
          <cell r="B184" t="str">
            <v xml:space="preserve">FAA Private Pilot </v>
          </cell>
          <cell r="C184" t="str">
            <v>Federal Aviation Administration</v>
          </cell>
          <cell r="F184" t="str">
            <v>53-2012</v>
          </cell>
          <cell r="G184" t="str">
            <v>Commercial Pilots</v>
          </cell>
          <cell r="H184" t="str">
            <v>53-2012</v>
          </cell>
          <cell r="I184" t="str">
            <v>Commercial Pilots</v>
          </cell>
          <cell r="J184" t="str">
            <v>Yes</v>
          </cell>
          <cell r="K184">
            <v>44.77</v>
          </cell>
          <cell r="L184">
            <v>20.440000000000001</v>
          </cell>
          <cell r="M184">
            <v>182</v>
          </cell>
          <cell r="N184">
            <v>1.9060412431019458</v>
          </cell>
          <cell r="O184">
            <v>1.91</v>
          </cell>
        </row>
        <row r="185">
          <cell r="A185" t="str">
            <v>FEDAA012</v>
          </cell>
          <cell r="B185" t="str">
            <v xml:space="preserve">FAA Airline Transport Pilot (ATP) </v>
          </cell>
          <cell r="C185" t="str">
            <v>Federal Aviation Administration</v>
          </cell>
          <cell r="F185" t="str">
            <v>53-2011</v>
          </cell>
          <cell r="G185" t="str">
            <v>Airline Pilots, Copilots, and Flight Engineers</v>
          </cell>
          <cell r="H185" t="str">
            <v>53-2011</v>
          </cell>
          <cell r="I185" t="str">
            <v>Airline Pilots, Copilots, and Flight Engineers</v>
          </cell>
          <cell r="K185">
            <v>77.45</v>
          </cell>
          <cell r="L185">
            <v>44.85</v>
          </cell>
          <cell r="M185">
            <v>89</v>
          </cell>
          <cell r="N185">
            <v>-0.38022813688212925</v>
          </cell>
          <cell r="O185">
            <v>-0.38</v>
          </cell>
        </row>
        <row r="186">
          <cell r="A186" t="str">
            <v>FEDAA013</v>
          </cell>
          <cell r="B186" t="str">
            <v xml:space="preserve">FAA Ground School </v>
          </cell>
          <cell r="C186" t="str">
            <v>Federal Aviation Administration</v>
          </cell>
          <cell r="F186" t="str">
            <v>53-2012</v>
          </cell>
          <cell r="G186" t="str">
            <v>Commercial Pilots</v>
          </cell>
          <cell r="H186" t="str">
            <v>53-2012</v>
          </cell>
          <cell r="I186" t="str">
            <v>Commercial Pilots</v>
          </cell>
          <cell r="J186" t="str">
            <v>Yes</v>
          </cell>
          <cell r="K186">
            <v>44.77</v>
          </cell>
          <cell r="L186">
            <v>20.440000000000001</v>
          </cell>
          <cell r="M186">
            <v>182</v>
          </cell>
          <cell r="N186">
            <v>1.9060412431019458</v>
          </cell>
          <cell r="O186">
            <v>1.91</v>
          </cell>
        </row>
        <row r="187">
          <cell r="A187" t="str">
            <v>FEDAA014</v>
          </cell>
          <cell r="B187" t="str">
            <v>FAA Advanced Ground Instructor</v>
          </cell>
          <cell r="C187" t="str">
            <v>Federal Aviation Administration</v>
          </cell>
          <cell r="F187" t="str">
            <v>53-2012</v>
          </cell>
          <cell r="G187" t="str">
            <v>Commercial Pilots</v>
          </cell>
          <cell r="H187" t="str">
            <v>53-2012</v>
          </cell>
          <cell r="I187" t="str">
            <v>Commercial Pilots</v>
          </cell>
          <cell r="J187" t="str">
            <v>Yes</v>
          </cell>
          <cell r="K187">
            <v>44.77</v>
          </cell>
          <cell r="L187">
            <v>20.440000000000001</v>
          </cell>
          <cell r="M187">
            <v>182</v>
          </cell>
          <cell r="N187">
            <v>1.9060412431019458</v>
          </cell>
          <cell r="O187">
            <v>1.91</v>
          </cell>
        </row>
        <row r="188">
          <cell r="A188" t="str">
            <v>FEDAA015</v>
          </cell>
          <cell r="B188" t="str">
            <v>FAA Basic Ground Instructor</v>
          </cell>
          <cell r="C188" t="str">
            <v>Federal Aviation Administration</v>
          </cell>
          <cell r="F188" t="str">
            <v>53-2012</v>
          </cell>
          <cell r="G188" t="str">
            <v>Commercial Pilots</v>
          </cell>
          <cell r="H188" t="str">
            <v>53-2012</v>
          </cell>
          <cell r="I188" t="str">
            <v>Commercial Pilots</v>
          </cell>
          <cell r="J188" t="str">
            <v>Yes</v>
          </cell>
          <cell r="K188">
            <v>44.77</v>
          </cell>
          <cell r="L188">
            <v>20.440000000000001</v>
          </cell>
          <cell r="M188">
            <v>182</v>
          </cell>
          <cell r="N188">
            <v>1.9060412431019458</v>
          </cell>
          <cell r="O188">
            <v>1.91</v>
          </cell>
        </row>
        <row r="189">
          <cell r="A189" t="str">
            <v>FEDAA016</v>
          </cell>
          <cell r="B189" t="str">
            <v>FAA Certified Flight Instructor - Instrument</v>
          </cell>
          <cell r="C189" t="str">
            <v>Federal Aviation Administration</v>
          </cell>
          <cell r="F189" t="str">
            <v>53-2012</v>
          </cell>
          <cell r="G189" t="str">
            <v>Commercial Pilots</v>
          </cell>
          <cell r="H189" t="str">
            <v>53-2012</v>
          </cell>
          <cell r="I189" t="str">
            <v>Commercial Pilots</v>
          </cell>
          <cell r="J189" t="str">
            <v>Yes</v>
          </cell>
          <cell r="K189">
            <v>44.77</v>
          </cell>
          <cell r="L189">
            <v>20.440000000000001</v>
          </cell>
          <cell r="M189">
            <v>182</v>
          </cell>
          <cell r="N189">
            <v>1.9060412431019458</v>
          </cell>
          <cell r="O189">
            <v>1.91</v>
          </cell>
        </row>
        <row r="190">
          <cell r="A190" t="str">
            <v>FEDAA017</v>
          </cell>
          <cell r="B190" t="str">
            <v>FAA Certified Multi-Engine Instructor</v>
          </cell>
          <cell r="C190" t="str">
            <v>Federal Aviation Administration</v>
          </cell>
          <cell r="F190" t="str">
            <v>53-2012</v>
          </cell>
          <cell r="G190" t="str">
            <v>Commercial Pilots</v>
          </cell>
          <cell r="H190" t="str">
            <v>53-2012</v>
          </cell>
          <cell r="I190" t="str">
            <v>Commercial Pilots</v>
          </cell>
          <cell r="J190" t="str">
            <v>Yes</v>
          </cell>
          <cell r="K190">
            <v>44.77</v>
          </cell>
          <cell r="L190">
            <v>20.440000000000001</v>
          </cell>
          <cell r="M190">
            <v>182</v>
          </cell>
          <cell r="N190">
            <v>1.9060412431019458</v>
          </cell>
          <cell r="O190">
            <v>1.91</v>
          </cell>
        </row>
        <row r="191">
          <cell r="A191" t="str">
            <v>FEDAA018</v>
          </cell>
          <cell r="B191" t="str">
            <v>FAA Control Tower Operator</v>
          </cell>
          <cell r="C191" t="str">
            <v>Federal Aviation Administration</v>
          </cell>
          <cell r="F191" t="str">
            <v>53-2021</v>
          </cell>
          <cell r="G191" t="str">
            <v>Air Traffic Controllers</v>
          </cell>
          <cell r="H191" t="str">
            <v>53-2021</v>
          </cell>
          <cell r="I191" t="str">
            <v>Air Traffic Controllers</v>
          </cell>
          <cell r="K191">
            <v>52.63</v>
          </cell>
          <cell r="L191">
            <v>30.07</v>
          </cell>
          <cell r="M191">
            <v>87</v>
          </cell>
          <cell r="N191">
            <v>0.55354722096701303</v>
          </cell>
          <cell r="O191">
            <v>0.55000000000000004</v>
          </cell>
        </row>
        <row r="192">
          <cell r="A192" t="str">
            <v>FEDAA019</v>
          </cell>
          <cell r="B192" t="str">
            <v>FAA Aircraft Dispatcher</v>
          </cell>
          <cell r="C192" t="str">
            <v>Federal Aviation Administration</v>
          </cell>
          <cell r="F192" t="str">
            <v>53-2021</v>
          </cell>
          <cell r="G192" t="str">
            <v>Air Traffic Controllers</v>
          </cell>
          <cell r="H192" t="str">
            <v>53-2021</v>
          </cell>
          <cell r="I192" t="str">
            <v>Air Traffic Controllers</v>
          </cell>
          <cell r="K192">
            <v>52.63</v>
          </cell>
          <cell r="L192">
            <v>30.07</v>
          </cell>
          <cell r="M192">
            <v>87</v>
          </cell>
          <cell r="N192">
            <v>0.55354722096701303</v>
          </cell>
          <cell r="O192">
            <v>0.55000000000000004</v>
          </cell>
        </row>
        <row r="193">
          <cell r="A193" t="str">
            <v>FEDAA020</v>
          </cell>
          <cell r="B193" t="str">
            <v>FAA Instrument Ground Instructor</v>
          </cell>
          <cell r="C193" t="str">
            <v>Federal Aviation Administration</v>
          </cell>
          <cell r="F193" t="str">
            <v>53-2012</v>
          </cell>
          <cell r="G193" t="str">
            <v>Commercial Pilots</v>
          </cell>
          <cell r="H193" t="str">
            <v>53-2012</v>
          </cell>
          <cell r="I193" t="str">
            <v>Commercial Pilots</v>
          </cell>
          <cell r="J193" t="str">
            <v>Yes</v>
          </cell>
          <cell r="K193">
            <v>44.77</v>
          </cell>
          <cell r="L193">
            <v>20.440000000000001</v>
          </cell>
          <cell r="M193">
            <v>182</v>
          </cell>
          <cell r="N193">
            <v>1.9060412431019458</v>
          </cell>
          <cell r="O193">
            <v>1.91</v>
          </cell>
        </row>
        <row r="194">
          <cell r="A194" t="str">
            <v>FEDCC001</v>
          </cell>
          <cell r="B194" t="str">
            <v>FCC Commercial Radio Operator License -Element 3 General Radiotelephone Operator License (PG)</v>
          </cell>
          <cell r="C194" t="str">
            <v>Federal Communications Commission</v>
          </cell>
          <cell r="F194" t="str">
            <v>49-2021</v>
          </cell>
          <cell r="G194" t="str">
            <v>Radio Mechanics</v>
          </cell>
          <cell r="H194" t="str">
            <v>49-2021</v>
          </cell>
          <cell r="I194" t="str">
            <v>Radio Mechanics</v>
          </cell>
          <cell r="K194">
            <v>22.53</v>
          </cell>
          <cell r="L194">
            <v>15.18</v>
          </cell>
          <cell r="M194">
            <v>10</v>
          </cell>
          <cell r="N194">
            <v>0.71163366336633671</v>
          </cell>
          <cell r="O194">
            <v>0.71</v>
          </cell>
        </row>
        <row r="195">
          <cell r="A195" t="str">
            <v>FEDCC002</v>
          </cell>
          <cell r="B195" t="str">
            <v>FCC Commercial Radio Operator License -Element 8 Ship Radar Endorsement</v>
          </cell>
          <cell r="C195" t="str">
            <v>Federal Communications Commission</v>
          </cell>
          <cell r="F195" t="str">
            <v>49-2021</v>
          </cell>
          <cell r="G195" t="str">
            <v>Radio Mechanics</v>
          </cell>
          <cell r="H195" t="str">
            <v>49-2021</v>
          </cell>
          <cell r="I195" t="str">
            <v>Radio Mechanics</v>
          </cell>
          <cell r="K195">
            <v>22.53</v>
          </cell>
          <cell r="L195">
            <v>15.18</v>
          </cell>
          <cell r="M195">
            <v>10</v>
          </cell>
          <cell r="N195">
            <v>0.71163366336633671</v>
          </cell>
          <cell r="O195">
            <v>0.71</v>
          </cell>
        </row>
        <row r="196">
          <cell r="A196" t="str">
            <v>FLADA001</v>
          </cell>
          <cell r="B196" t="str">
            <v>Florida Automobile Dealers Association (FADA) Certified Technician</v>
          </cell>
          <cell r="C196" t="str">
            <v xml:space="preserve">Florida Automobile Dealers Association </v>
          </cell>
          <cell r="F196" t="str">
            <v>49-3023</v>
          </cell>
          <cell r="G196" t="str">
            <v>Automotive Service Technicians and Mechanics</v>
          </cell>
          <cell r="H196" t="str">
            <v>49-3023</v>
          </cell>
          <cell r="I196" t="str">
            <v>Automotive Service Technicians and Mechanics</v>
          </cell>
          <cell r="J196" t="str">
            <v>Yes</v>
          </cell>
          <cell r="K196">
            <v>18.34</v>
          </cell>
          <cell r="L196">
            <v>11.54</v>
          </cell>
          <cell r="M196">
            <v>1482</v>
          </cell>
          <cell r="N196">
            <v>1.5395178341606914</v>
          </cell>
          <cell r="O196">
            <v>1.54</v>
          </cell>
        </row>
        <row r="197">
          <cell r="A197" t="str">
            <v>FLDEP004</v>
          </cell>
          <cell r="B197" t="str">
            <v>Water Treatment Plant Operator Level A</v>
          </cell>
          <cell r="C197" t="str">
            <v>FL Dept. of Environmental Protection</v>
          </cell>
          <cell r="F197" t="str">
            <v>51-8031</v>
          </cell>
          <cell r="G197" t="str">
            <v>Water and Liquid Waste Treatment Plant Operators</v>
          </cell>
          <cell r="H197" t="str">
            <v>51-8031</v>
          </cell>
          <cell r="I197" t="str">
            <v>Water and Liquid Waste Treatment Plant Operators</v>
          </cell>
          <cell r="J197" t="str">
            <v>Yes</v>
          </cell>
          <cell r="K197">
            <v>21.74</v>
          </cell>
          <cell r="L197">
            <v>14.96</v>
          </cell>
          <cell r="M197">
            <v>243</v>
          </cell>
          <cell r="N197">
            <v>2.3149835946044477</v>
          </cell>
          <cell r="O197">
            <v>2.31</v>
          </cell>
        </row>
        <row r="198">
          <cell r="A198" t="str">
            <v>FLDEP005</v>
          </cell>
          <cell r="B198" t="str">
            <v>Water Treatment Plant Operator Level B</v>
          </cell>
          <cell r="C198" t="str">
            <v>FL Dept. of Environmental Protection</v>
          </cell>
          <cell r="F198" t="str">
            <v>51-8031</v>
          </cell>
          <cell r="G198" t="str">
            <v>Water and Liquid Waste Treatment Plant Operators</v>
          </cell>
          <cell r="H198" t="str">
            <v>51-8031</v>
          </cell>
          <cell r="I198" t="str">
            <v>Water and Liquid Waste Treatment Plant Operators</v>
          </cell>
          <cell r="J198" t="str">
            <v>Yes</v>
          </cell>
          <cell r="K198">
            <v>21.74</v>
          </cell>
          <cell r="L198">
            <v>14.96</v>
          </cell>
          <cell r="M198">
            <v>243</v>
          </cell>
          <cell r="N198">
            <v>2.3149835946044477</v>
          </cell>
          <cell r="O198">
            <v>2.31</v>
          </cell>
        </row>
        <row r="199">
          <cell r="A199" t="str">
            <v>FLDEP006</v>
          </cell>
          <cell r="B199" t="str">
            <v>Water Treatment Plant Operator Level C</v>
          </cell>
          <cell r="C199" t="str">
            <v>FL Dept. of Environmental Protection</v>
          </cell>
          <cell r="F199" t="str">
            <v>51-8031</v>
          </cell>
          <cell r="G199" t="str">
            <v>Water and Liquid Waste Treatment Plant Operators</v>
          </cell>
          <cell r="H199" t="str">
            <v>51-8031</v>
          </cell>
          <cell r="I199" t="str">
            <v>Water and Liquid Waste Treatment Plant Operators</v>
          </cell>
          <cell r="J199" t="str">
            <v>Yes</v>
          </cell>
          <cell r="K199">
            <v>21.74</v>
          </cell>
          <cell r="L199">
            <v>14.96</v>
          </cell>
          <cell r="M199">
            <v>243</v>
          </cell>
          <cell r="N199">
            <v>2.3149835946044477</v>
          </cell>
          <cell r="O199">
            <v>2.31</v>
          </cell>
        </row>
        <row r="200">
          <cell r="A200" t="str">
            <v>FLDEP007</v>
          </cell>
          <cell r="B200" t="str">
            <v>Water Treatment Plant Operator Level D</v>
          </cell>
          <cell r="C200" t="str">
            <v>FL Dept. of Environmental Protection</v>
          </cell>
          <cell r="F200" t="str">
            <v>51-8031</v>
          </cell>
          <cell r="G200" t="str">
            <v>Water and Liquid Waste Treatment Plant Operators</v>
          </cell>
          <cell r="H200" t="str">
            <v>51-8031</v>
          </cell>
          <cell r="I200" t="str">
            <v>Water and Liquid Waste Treatment Plant Operators</v>
          </cell>
          <cell r="J200" t="str">
            <v>Yes</v>
          </cell>
          <cell r="K200">
            <v>21.74</v>
          </cell>
          <cell r="L200">
            <v>14.96</v>
          </cell>
          <cell r="M200">
            <v>243</v>
          </cell>
          <cell r="N200">
            <v>2.3149835946044477</v>
          </cell>
          <cell r="O200">
            <v>2.31</v>
          </cell>
        </row>
        <row r="201">
          <cell r="A201" t="str">
            <v>FLDRE002</v>
          </cell>
          <cell r="B201" t="str">
            <v xml:space="preserve">License - Real Estate Sales Associate </v>
          </cell>
          <cell r="C201" t="str">
            <v>FL Dept of Business and Professional Regulation, Div. of Real Estate</v>
          </cell>
          <cell r="F201" t="str">
            <v>41-9022</v>
          </cell>
          <cell r="G201" t="str">
            <v>Real Estate Sales Agents</v>
          </cell>
          <cell r="H201" t="str">
            <v>41-9022</v>
          </cell>
          <cell r="I201" t="str">
            <v>Real Estate Sales Agents</v>
          </cell>
          <cell r="J201" t="str">
            <v>Yes</v>
          </cell>
          <cell r="K201">
            <v>19.809999999999999</v>
          </cell>
          <cell r="L201">
            <v>10.8</v>
          </cell>
          <cell r="M201">
            <v>1627</v>
          </cell>
          <cell r="N201">
            <v>2.4741690526577864</v>
          </cell>
          <cell r="O201">
            <v>2.4700000000000002</v>
          </cell>
        </row>
        <row r="202">
          <cell r="A202" t="str">
            <v>FLENG001</v>
          </cell>
          <cell r="B202" t="str">
            <v>Engineering Core Certification</v>
          </cell>
          <cell r="C202" t="str">
            <v>Florida Engineering Society</v>
          </cell>
          <cell r="F202" t="str">
            <v>17-3022</v>
          </cell>
          <cell r="G202" t="str">
            <v>Civil Engineering Technicians</v>
          </cell>
          <cell r="H202" t="str">
            <v>17-3022</v>
          </cell>
          <cell r="I202" t="str">
            <v>Civil Engineering Technicians</v>
          </cell>
          <cell r="J202" t="str">
            <v>Yes</v>
          </cell>
          <cell r="K202">
            <v>24.34</v>
          </cell>
          <cell r="L202">
            <v>16.45</v>
          </cell>
          <cell r="M202">
            <v>168</v>
          </cell>
          <cell r="N202">
            <v>2.2083839611178617</v>
          </cell>
          <cell r="O202">
            <v>2.21</v>
          </cell>
        </row>
        <row r="203">
          <cell r="A203" t="str">
            <v>FLFBR001</v>
          </cell>
          <cell r="B203" t="str">
            <v>Certified Agriculture Technician</v>
          </cell>
          <cell r="C203" t="str">
            <v>Florida Farm Bureau</v>
          </cell>
          <cell r="F203" t="str">
            <v>19-4011</v>
          </cell>
          <cell r="G203" t="str">
            <v>Agricultural and Food Science Technicians</v>
          </cell>
          <cell r="H203" t="str">
            <v>19-4011</v>
          </cell>
          <cell r="I203" t="str">
            <v>Agricultural and Food Science Technicians</v>
          </cell>
          <cell r="K203">
            <v>17.510000000000002</v>
          </cell>
          <cell r="L203">
            <v>12.99</v>
          </cell>
          <cell r="M203">
            <v>14</v>
          </cell>
          <cell r="N203">
            <v>1.0680379746835442</v>
          </cell>
          <cell r="O203">
            <v>1.07</v>
          </cell>
        </row>
        <row r="204">
          <cell r="A204" t="str">
            <v>FLFBR002</v>
          </cell>
          <cell r="B204" t="str">
            <v>Agricultural Biotechnology Certification</v>
          </cell>
          <cell r="C204" t="str">
            <v>Florida Farm Bureau</v>
          </cell>
          <cell r="F204" t="str">
            <v>19-4011</v>
          </cell>
          <cell r="G204" t="str">
            <v>Agricultural and Food Science Technicians</v>
          </cell>
          <cell r="H204" t="str">
            <v>19-4011</v>
          </cell>
          <cell r="I204" t="str">
            <v>Agricultural and Food Science Technicians</v>
          </cell>
          <cell r="K204">
            <v>17.510000000000002</v>
          </cell>
          <cell r="L204">
            <v>12.99</v>
          </cell>
          <cell r="M204">
            <v>14</v>
          </cell>
          <cell r="N204">
            <v>1.0680379746835442</v>
          </cell>
          <cell r="O204">
            <v>1.07</v>
          </cell>
        </row>
        <row r="205">
          <cell r="A205" t="str">
            <v>FLSBD001</v>
          </cell>
          <cell r="B205" t="str">
            <v xml:space="preserve">Dental Hygienist </v>
          </cell>
          <cell r="C205" t="str">
            <v>Florida State Board of Dentistry</v>
          </cell>
          <cell r="F205" t="str">
            <v>29-2021</v>
          </cell>
          <cell r="G205" t="str">
            <v>Dental Hygienists</v>
          </cell>
          <cell r="H205" t="str">
            <v>29-2021</v>
          </cell>
          <cell r="I205" t="str">
            <v>Dental Hygienists</v>
          </cell>
          <cell r="J205" t="str">
            <v>Yes</v>
          </cell>
          <cell r="K205">
            <v>28.55</v>
          </cell>
          <cell r="L205">
            <v>20.5</v>
          </cell>
          <cell r="M205">
            <v>525</v>
          </cell>
          <cell r="N205">
            <v>3.8620939029817536</v>
          </cell>
          <cell r="O205">
            <v>3.86</v>
          </cell>
        </row>
        <row r="206">
          <cell r="A206" t="str">
            <v>FLSFM002</v>
          </cell>
          <cell r="B206" t="str">
            <v>Certified Fire Fighter</v>
          </cell>
          <cell r="C206" t="str">
            <v>Florida Department of Financial Services, State Fire Marshall, Bureau of Fire Standards &amp; Training</v>
          </cell>
          <cell r="F206" t="str">
            <v>33-2011</v>
          </cell>
          <cell r="G206" t="str">
            <v>Fire Fighters</v>
          </cell>
          <cell r="H206" t="str">
            <v>33-2011</v>
          </cell>
          <cell r="I206" t="str">
            <v>Fire Fighters</v>
          </cell>
          <cell r="J206" t="str">
            <v>Yes</v>
          </cell>
          <cell r="K206">
            <v>24.36</v>
          </cell>
          <cell r="L206">
            <v>14.83</v>
          </cell>
          <cell r="M206">
            <v>1166</v>
          </cell>
          <cell r="N206">
            <v>2.2466711803204693</v>
          </cell>
          <cell r="O206">
            <v>2.25</v>
          </cell>
        </row>
        <row r="207">
          <cell r="A207" t="str">
            <v>FLSFM005</v>
          </cell>
          <cell r="B207" t="str">
            <v>Fire Fighter I</v>
          </cell>
          <cell r="C207" t="str">
            <v>Florida Department of Financial Services, State Fire Marshall, Bureau of Fire Standards &amp; Training</v>
          </cell>
          <cell r="F207" t="str">
            <v>33-2011</v>
          </cell>
          <cell r="G207" t="str">
            <v>Fire Fighters</v>
          </cell>
          <cell r="H207" t="str">
            <v>33-2011</v>
          </cell>
          <cell r="I207" t="str">
            <v>Fire Fighters</v>
          </cell>
          <cell r="J207" t="str">
            <v>Yes</v>
          </cell>
          <cell r="K207">
            <v>24.36</v>
          </cell>
          <cell r="L207">
            <v>14.83</v>
          </cell>
          <cell r="M207">
            <v>1166</v>
          </cell>
          <cell r="N207">
            <v>2.2466711803204693</v>
          </cell>
          <cell r="O207">
            <v>2.25</v>
          </cell>
        </row>
        <row r="208">
          <cell r="A208" t="str">
            <v>FLSFM006</v>
          </cell>
          <cell r="B208" t="str">
            <v>Fire Fighter II</v>
          </cell>
          <cell r="C208" t="str">
            <v>Florida Department of Financial Services, State Fire Marshall, Bureau of Fire Standards &amp; Training</v>
          </cell>
          <cell r="F208" t="str">
            <v>33-2011</v>
          </cell>
          <cell r="G208" t="str">
            <v>Fire Fighters</v>
          </cell>
          <cell r="H208" t="str">
            <v>33-2011</v>
          </cell>
          <cell r="I208" t="str">
            <v>Fire Fighters</v>
          </cell>
          <cell r="J208" t="str">
            <v>Yes</v>
          </cell>
          <cell r="K208">
            <v>24.36</v>
          </cell>
          <cell r="L208">
            <v>14.83</v>
          </cell>
          <cell r="M208">
            <v>1166</v>
          </cell>
          <cell r="N208">
            <v>2.2466711803204693</v>
          </cell>
          <cell r="O208">
            <v>2.25</v>
          </cell>
        </row>
        <row r="209">
          <cell r="A209" t="str">
            <v>FMAIN001</v>
          </cell>
          <cell r="B209" t="str">
            <v>Precision Sheetmetal Operator - Level I (PSMO)</v>
          </cell>
          <cell r="C209" t="str">
            <v>Fabricators &amp; Manufacturers Association, International (FMA)</v>
          </cell>
          <cell r="F209" t="str">
            <v>51-4031</v>
          </cell>
          <cell r="G209" t="str">
            <v>Cutting, Punching &amp; Press Machine Operators; M &amp; P</v>
          </cell>
          <cell r="H209" t="str">
            <v>51-4031</v>
          </cell>
          <cell r="I209" t="str">
            <v>Cutting, Punching &amp; Press Machine Operators; M &amp; P</v>
          </cell>
          <cell r="K209">
            <v>13.86</v>
          </cell>
          <cell r="L209">
            <v>9.8699999999999992</v>
          </cell>
          <cell r="M209">
            <v>77</v>
          </cell>
          <cell r="N209">
            <v>5.0349087003222347E-2</v>
          </cell>
          <cell r="O209">
            <v>0.05</v>
          </cell>
        </row>
        <row r="210">
          <cell r="A210" t="str">
            <v>FNGLA001</v>
          </cell>
          <cell r="B210" t="str">
            <v>Certified Horticulture Professional (FCHP)</v>
          </cell>
          <cell r="C210" t="str">
            <v>Florida Nursery, Growers &amp; Landscape Association</v>
          </cell>
          <cell r="F210" t="str">
            <v>45-2092</v>
          </cell>
          <cell r="G210" t="str">
            <v>Farmworkers &amp; Laborers, Crop, Nursery, &amp; Greenhouse</v>
          </cell>
          <cell r="H210" t="str">
            <v>45-2092</v>
          </cell>
          <cell r="I210" t="str">
            <v>Farmworkers &amp; Laborers, Crop, Nursery, &amp; Greenhouse</v>
          </cell>
          <cell r="K210">
            <v>9.61</v>
          </cell>
          <cell r="L210">
            <v>8.14</v>
          </cell>
          <cell r="M210">
            <v>1562</v>
          </cell>
          <cell r="N210">
            <v>0.75969036049271099</v>
          </cell>
          <cell r="O210">
            <v>0.76</v>
          </cell>
        </row>
        <row r="211">
          <cell r="A211" t="str">
            <v>GRBCI001</v>
          </cell>
          <cell r="B211" t="str">
            <v>LEED Professional Accreditation</v>
          </cell>
          <cell r="C211" t="str">
            <v>Green Building Certification Institute (GBCI)</v>
          </cell>
          <cell r="F211" t="str">
            <v>17-2051</v>
          </cell>
          <cell r="G211" t="str">
            <v>Civil Engineers</v>
          </cell>
          <cell r="H211" t="str">
            <v>17-2051</v>
          </cell>
          <cell r="I211" t="str">
            <v>Civil Engineers</v>
          </cell>
          <cell r="K211">
            <v>39.54</v>
          </cell>
          <cell r="L211">
            <v>25.24</v>
          </cell>
          <cell r="M211">
            <v>697</v>
          </cell>
          <cell r="N211">
            <v>3.3619020296923185</v>
          </cell>
          <cell r="O211">
            <v>3.36</v>
          </cell>
        </row>
        <row r="212">
          <cell r="A212" t="str">
            <v>HBINS001</v>
          </cell>
          <cell r="B212" t="str">
            <v>Electrical Principles: Residential Construction Academy Examination</v>
          </cell>
          <cell r="C212" t="str">
            <v>Home Builders Institute</v>
          </cell>
          <cell r="F212" t="str">
            <v>47-2111</v>
          </cell>
          <cell r="G212" t="str">
            <v>Electricians</v>
          </cell>
          <cell r="H212" t="str">
            <v>47-2111</v>
          </cell>
          <cell r="I212" t="str">
            <v>Electricians</v>
          </cell>
          <cell r="J212" t="str">
            <v>Yes</v>
          </cell>
          <cell r="K212">
            <v>19.649999999999999</v>
          </cell>
          <cell r="L212">
            <v>14.34</v>
          </cell>
          <cell r="M212">
            <v>1370</v>
          </cell>
          <cell r="N212">
            <v>2.232248072455473</v>
          </cell>
          <cell r="O212">
            <v>2.23</v>
          </cell>
        </row>
        <row r="213">
          <cell r="A213" t="str">
            <v>HLPDI006</v>
          </cell>
          <cell r="B213" t="str">
            <v xml:space="preserve">Support Center Manager (Certified Help Desk Manager) </v>
          </cell>
          <cell r="C213" t="str">
            <v>Help Desk Institute (HDI)</v>
          </cell>
          <cell r="D213" t="str">
            <v>15-1150</v>
          </cell>
          <cell r="E213" t="str">
            <v>Computer Support Specialists</v>
          </cell>
          <cell r="F213" t="str">
            <v>15-1151</v>
          </cell>
          <cell r="G213" t="str">
            <v>Computer User Support Specialists</v>
          </cell>
          <cell r="H213" t="str">
            <v>15-1041</v>
          </cell>
          <cell r="I213" t="str">
            <v>Computer Support Specialists</v>
          </cell>
          <cell r="J213" t="str">
            <v>Yes</v>
          </cell>
          <cell r="K213">
            <v>19.91</v>
          </cell>
          <cell r="L213">
            <v>13.84</v>
          </cell>
          <cell r="M213">
            <v>1494</v>
          </cell>
          <cell r="N213">
            <v>1.6064710857076201</v>
          </cell>
          <cell r="O213">
            <v>1.61</v>
          </cell>
        </row>
        <row r="214">
          <cell r="A214" t="str">
            <v>HPCPY001</v>
          </cell>
          <cell r="B214" t="str">
            <v>HP (Hewlett-Packard) Accredited Technical Associate (HP-ATA)-Connected Devices</v>
          </cell>
          <cell r="C214" t="str">
            <v>Certiport, Inc.</v>
          </cell>
          <cell r="F214" t="str">
            <v>15-1142</v>
          </cell>
          <cell r="G214" t="str">
            <v xml:space="preserve">Network and Computer Systems Administrators** </v>
          </cell>
          <cell r="H214" t="str">
            <v>15-1081</v>
          </cell>
          <cell r="I214" t="str">
            <v>Network Systems and Daya Communications Analysts</v>
          </cell>
          <cell r="J214" t="str">
            <v>Yes</v>
          </cell>
          <cell r="K214">
            <v>34.54</v>
          </cell>
          <cell r="L214">
            <v>21.46</v>
          </cell>
          <cell r="M214">
            <v>1409</v>
          </cell>
          <cell r="N214">
            <v>5.07</v>
          </cell>
          <cell r="O214">
            <v>5.07</v>
          </cell>
        </row>
        <row r="215">
          <cell r="A215" t="str">
            <v>HPCPY002</v>
          </cell>
          <cell r="B215" t="str">
            <v>HP (Hewlett-Packard) Accredited Technical Associate (HP-ATA)-Cloud</v>
          </cell>
          <cell r="C215" t="str">
            <v>Certiport, Inc.</v>
          </cell>
          <cell r="F215" t="str">
            <v>15-1142</v>
          </cell>
          <cell r="G215" t="str">
            <v xml:space="preserve">Network and Computer Systems Administrators** </v>
          </cell>
          <cell r="H215" t="str">
            <v>15-1081</v>
          </cell>
          <cell r="I215" t="str">
            <v>Network Systems and Daya Communications Analysts</v>
          </cell>
          <cell r="J215" t="str">
            <v>Yes</v>
          </cell>
          <cell r="K215">
            <v>34.54</v>
          </cell>
          <cell r="L215">
            <v>21.46</v>
          </cell>
          <cell r="M215">
            <v>1409</v>
          </cell>
          <cell r="N215">
            <v>5.07</v>
          </cell>
          <cell r="O215">
            <v>5.07</v>
          </cell>
        </row>
        <row r="216">
          <cell r="A216" t="str">
            <v>HPCPY003</v>
          </cell>
          <cell r="B216" t="str">
            <v>HP (Hewlett-Packard) Accredited Technical Associate (HP-ATA-Networks</v>
          </cell>
          <cell r="C216" t="str">
            <v>Certiport, Inc.</v>
          </cell>
          <cell r="F216" t="str">
            <v>15-1142</v>
          </cell>
          <cell r="G216" t="str">
            <v xml:space="preserve">Network and Computer Systems Administrators** </v>
          </cell>
          <cell r="H216" t="str">
            <v>15-1081</v>
          </cell>
          <cell r="I216" t="str">
            <v>Network Systems and Daya Communications Analysts</v>
          </cell>
          <cell r="J216" t="str">
            <v>Yes</v>
          </cell>
          <cell r="K216">
            <v>34.54</v>
          </cell>
          <cell r="L216">
            <v>21.46</v>
          </cell>
          <cell r="M216">
            <v>1409</v>
          </cell>
          <cell r="N216">
            <v>5.07</v>
          </cell>
          <cell r="O216">
            <v>5.07</v>
          </cell>
        </row>
        <row r="217">
          <cell r="A217" t="str">
            <v>HPCPY004</v>
          </cell>
          <cell r="B217" t="str">
            <v>HP (Hewlett-Packard) Accredited Technical Associate (HP-ATA)-Servers &amp; Storage</v>
          </cell>
          <cell r="C217" t="str">
            <v>Certiport, Inc.</v>
          </cell>
          <cell r="F217" t="str">
            <v>15-1142</v>
          </cell>
          <cell r="G217" t="str">
            <v xml:space="preserve">Network and Computer Systems Administrators** </v>
          </cell>
          <cell r="H217" t="str">
            <v>15-1081</v>
          </cell>
          <cell r="I217" t="str">
            <v>Network Systems and Daya Communications Analysts</v>
          </cell>
          <cell r="J217" t="str">
            <v>Yes</v>
          </cell>
          <cell r="K217">
            <v>34.54</v>
          </cell>
          <cell r="L217">
            <v>21.46</v>
          </cell>
          <cell r="M217">
            <v>1409</v>
          </cell>
          <cell r="N217">
            <v>5.07</v>
          </cell>
          <cell r="O217">
            <v>5.07</v>
          </cell>
        </row>
        <row r="218">
          <cell r="A218" t="str">
            <v>HRCIS001</v>
          </cell>
          <cell r="B218" t="str">
            <v>PHR® (Professional in Human Resources)</v>
          </cell>
          <cell r="C218" t="str">
            <v>Human Resource Cert. Institute - Soc. For Human Res. Mgt.</v>
          </cell>
          <cell r="D218" t="str">
            <v>13-1078</v>
          </cell>
          <cell r="E218" t="str">
            <v>Human Resources, Labor Relations, and Training Specialists, All Other</v>
          </cell>
          <cell r="F218" t="str">
            <v>13-1071</v>
          </cell>
          <cell r="G218" t="str">
            <v>Human Resources Specialists</v>
          </cell>
          <cell r="H218" t="str">
            <v>13-1079</v>
          </cell>
          <cell r="I218" t="str">
            <v>Human Resources, Training, &amp; Labor Relations Specialists, All Other</v>
          </cell>
          <cell r="K218">
            <v>27.9</v>
          </cell>
          <cell r="L218">
            <v>17.68</v>
          </cell>
          <cell r="M218">
            <v>575</v>
          </cell>
          <cell r="N218">
            <v>2.4293132035954272</v>
          </cell>
          <cell r="O218">
            <v>2.4300000000000002</v>
          </cell>
        </row>
        <row r="219">
          <cell r="A219" t="str">
            <v>HRCIS002</v>
          </cell>
          <cell r="B219" t="str">
            <v>SPHR® (Senior Professional in Human Resources)</v>
          </cell>
          <cell r="C219" t="str">
            <v>Human Resource Cert. Institute - Soc. For Human Res. Mgt.</v>
          </cell>
          <cell r="D219" t="str">
            <v>13-1078</v>
          </cell>
          <cell r="E219" t="str">
            <v>Human Resources, Labor Relations, and Training Specialists, All Other</v>
          </cell>
          <cell r="F219" t="str">
            <v>13-1071</v>
          </cell>
          <cell r="G219" t="str">
            <v>Human Resources Specialists</v>
          </cell>
          <cell r="H219" t="str">
            <v>13-1079</v>
          </cell>
          <cell r="I219" t="str">
            <v>Human Resources, Training, &amp; Labor Relations Specialists, All Other</v>
          </cell>
          <cell r="K219">
            <v>27.9</v>
          </cell>
          <cell r="L219">
            <v>17.68</v>
          </cell>
          <cell r="M219">
            <v>575</v>
          </cell>
          <cell r="N219">
            <v>2.4293132035954272</v>
          </cell>
          <cell r="O219">
            <v>2.4300000000000002</v>
          </cell>
        </row>
        <row r="220">
          <cell r="A220" t="str">
            <v>HRCIS003</v>
          </cell>
          <cell r="B220" t="str">
            <v>GPHR® (Global Professional in Human Resources)</v>
          </cell>
          <cell r="C220" t="str">
            <v>Human Resource Cert. Institute - Soc. For Human Res. Mgt.</v>
          </cell>
          <cell r="D220" t="str">
            <v>13-1078</v>
          </cell>
          <cell r="E220" t="str">
            <v>Human Resources, Labor Relations, and Training Specialists, All Other</v>
          </cell>
          <cell r="F220" t="str">
            <v>13-1071</v>
          </cell>
          <cell r="G220" t="str">
            <v>Human Resources Specialists</v>
          </cell>
          <cell r="H220" t="str">
            <v>13-1079</v>
          </cell>
          <cell r="I220" t="str">
            <v>Human Resources, Training, &amp; Labor Relations Specialists, All Other</v>
          </cell>
          <cell r="K220">
            <v>27.9</v>
          </cell>
          <cell r="L220">
            <v>17.68</v>
          </cell>
          <cell r="M220">
            <v>575</v>
          </cell>
          <cell r="N220">
            <v>2.4293132035954272</v>
          </cell>
          <cell r="O220">
            <v>2.4300000000000002</v>
          </cell>
        </row>
        <row r="221">
          <cell r="A221" t="str">
            <v>HVACE007</v>
          </cell>
          <cell r="B221" t="str">
            <v xml:space="preserve">HEAT certification </v>
          </cell>
          <cell r="C221" t="str">
            <v>HVAC (Heating, Ventilation and Air Conditioning) Excellence</v>
          </cell>
          <cell r="F221" t="str">
            <v>49-9021</v>
          </cell>
          <cell r="G221" t="str">
            <v>Heating, A.C., and Refrigeration Mechanics and Installers</v>
          </cell>
          <cell r="H221" t="str">
            <v>49-9021</v>
          </cell>
          <cell r="I221" t="str">
            <v>Heating, A.C., and Refrigeration Mechanics and Installers</v>
          </cell>
          <cell r="J221" t="str">
            <v>Yes</v>
          </cell>
          <cell r="K221">
            <v>19.2</v>
          </cell>
          <cell r="L221">
            <v>13.19</v>
          </cell>
          <cell r="M221">
            <v>1227</v>
          </cell>
          <cell r="N221">
            <v>3.9477518267808311</v>
          </cell>
          <cell r="O221">
            <v>3.95</v>
          </cell>
        </row>
        <row r="222">
          <cell r="A222" t="str">
            <v>HVACE008</v>
          </cell>
          <cell r="B222" t="str">
            <v xml:space="preserve">HEAT+  certification </v>
          </cell>
          <cell r="C222" t="str">
            <v>HVAC (Heating, Ventilation and Air Conditioning) Excellence</v>
          </cell>
          <cell r="F222" t="str">
            <v>49-9021</v>
          </cell>
          <cell r="G222" t="str">
            <v>Heating, A.C., and Refrigeration Mechanics and Installers</v>
          </cell>
          <cell r="H222" t="str">
            <v>49-9021</v>
          </cell>
          <cell r="I222" t="str">
            <v>Heating, A.C., and Refrigeration Mechanics and Installers</v>
          </cell>
          <cell r="J222" t="str">
            <v>Yes</v>
          </cell>
          <cell r="K222">
            <v>19.2</v>
          </cell>
          <cell r="L222">
            <v>13.19</v>
          </cell>
          <cell r="M222">
            <v>1227</v>
          </cell>
          <cell r="N222">
            <v>3.9477518267808311</v>
          </cell>
          <cell r="O222">
            <v>3.95</v>
          </cell>
        </row>
        <row r="223">
          <cell r="A223" t="str">
            <v>IAOAP001</v>
          </cell>
          <cell r="B223" t="str">
            <v>Certified Administrative Professional (CAP)</v>
          </cell>
          <cell r="C223" t="str">
            <v>International Association of Administrative Professionals (IAAP)</v>
          </cell>
          <cell r="F223" t="str">
            <v>43-6011</v>
          </cell>
          <cell r="G223" t="str">
            <v>Executive Secretaries and Administrative Assistants</v>
          </cell>
          <cell r="H223" t="str">
            <v>43-6011</v>
          </cell>
          <cell r="I223" t="str">
            <v>Executive Secretaries and Administrative Assistants</v>
          </cell>
          <cell r="J223" t="str">
            <v>Yes</v>
          </cell>
          <cell r="K223">
            <v>20.04</v>
          </cell>
          <cell r="L223">
            <v>14.34</v>
          </cell>
          <cell r="M223">
            <v>2900</v>
          </cell>
          <cell r="N223">
            <v>1.8054648377966469</v>
          </cell>
          <cell r="O223">
            <v>1.81</v>
          </cell>
        </row>
        <row r="224">
          <cell r="A224" t="str">
            <v>IAOAP002</v>
          </cell>
          <cell r="B224" t="str">
            <v xml:space="preserve">Certified Professional Secretary (CPS) </v>
          </cell>
          <cell r="C224" t="str">
            <v>International Association of Administrative Professionals (IAAP)</v>
          </cell>
          <cell r="F224" t="str">
            <v>43-6014</v>
          </cell>
          <cell r="G224" t="str">
            <v>Secretaries, Except Legal, Medical, and Executive</v>
          </cell>
          <cell r="H224" t="str">
            <v>43-6014</v>
          </cell>
          <cell r="I224" t="str">
            <v>Secretaries, Except Legal, Medical, and Executive</v>
          </cell>
          <cell r="K224">
            <v>14.56</v>
          </cell>
          <cell r="L224">
            <v>10.11</v>
          </cell>
          <cell r="M224">
            <v>4067</v>
          </cell>
          <cell r="N224">
            <v>1.3409400725270653</v>
          </cell>
          <cell r="O224">
            <v>1.34</v>
          </cell>
        </row>
        <row r="225">
          <cell r="A225" t="str">
            <v>IASIU001</v>
          </cell>
          <cell r="B225" t="str">
            <v xml:space="preserve">Certified Insurance Fraud Investigator </v>
          </cell>
          <cell r="C225" t="str">
            <v>The International Association of Special Investigative Units</v>
          </cell>
          <cell r="F225" t="str">
            <v>33-9021</v>
          </cell>
          <cell r="G225" t="str">
            <v>Private Detectives and Investigators</v>
          </cell>
          <cell r="H225" t="str">
            <v>33-9021</v>
          </cell>
          <cell r="I225" t="str">
            <v>Private Detectives and Investigators</v>
          </cell>
          <cell r="J225" t="str">
            <v>Yes</v>
          </cell>
          <cell r="K225">
            <v>23.43</v>
          </cell>
          <cell r="L225">
            <v>15.44</v>
          </cell>
          <cell r="M225">
            <v>193</v>
          </cell>
          <cell r="N225">
            <v>2.8285573122529644</v>
          </cell>
          <cell r="O225">
            <v>2.83</v>
          </cell>
        </row>
        <row r="226">
          <cell r="A226" t="str">
            <v>IBMCO001</v>
          </cell>
          <cell r="B226" t="str">
            <v>IBM Certified Application Developer - Programming with IBM Enterprise PL/I</v>
          </cell>
          <cell r="C226" t="str">
            <v>IBM Corporation</v>
          </cell>
          <cell r="F226" t="str">
            <v>15-1132</v>
          </cell>
          <cell r="G226" t="str">
            <v>Software Developers, Applications</v>
          </cell>
          <cell r="H226" t="str">
            <v>15-1031</v>
          </cell>
          <cell r="I226" t="str">
            <v>Computer Software Engineers, Applications</v>
          </cell>
          <cell r="J226" t="str">
            <v>Yes</v>
          </cell>
          <cell r="K226">
            <v>40.799999999999997</v>
          </cell>
          <cell r="L226">
            <v>25.54</v>
          </cell>
          <cell r="M226">
            <v>737</v>
          </cell>
          <cell r="N226">
            <v>3.0855844019339917</v>
          </cell>
          <cell r="O226">
            <v>3.09</v>
          </cell>
        </row>
        <row r="227">
          <cell r="A227" t="str">
            <v>ICARC001</v>
          </cell>
          <cell r="B227" t="str">
            <v>Certified Alcohol &amp; Other Drug Abuse Counselor (AODA-C)</v>
          </cell>
          <cell r="C227" t="str">
            <v>International Certification &amp; Reciprocity Consortium (IC&amp;RC) Alcohol &amp; Other Drug Abuse, Inc.</v>
          </cell>
          <cell r="F227" t="str">
            <v>21-1011</v>
          </cell>
          <cell r="G227" t="str">
            <v>Substance Abuse and Behavioral Disorder Counselors</v>
          </cell>
          <cell r="H227" t="str">
            <v>21-1011</v>
          </cell>
          <cell r="I227" t="str">
            <v>Substance Abuse and Behavioral Disorder Counselors</v>
          </cell>
          <cell r="K227">
            <v>21.03</v>
          </cell>
          <cell r="L227">
            <v>13.29</v>
          </cell>
          <cell r="M227">
            <v>146</v>
          </cell>
          <cell r="N227">
            <v>1.7306221315655277</v>
          </cell>
          <cell r="O227">
            <v>1.73</v>
          </cell>
        </row>
        <row r="228">
          <cell r="A228" t="str">
            <v>ICBNK001</v>
          </cell>
          <cell r="B228" t="str">
            <v xml:space="preserve">Certified Bank Teller (CBT) </v>
          </cell>
          <cell r="C228" t="str">
            <v>Institute of Certified Bankers</v>
          </cell>
          <cell r="F228" t="str">
            <v>43-3071</v>
          </cell>
          <cell r="G228" t="str">
            <v>Tellers</v>
          </cell>
          <cell r="H228" t="str">
            <v>43-3071</v>
          </cell>
          <cell r="I228" t="str">
            <v>Tellers</v>
          </cell>
          <cell r="K228">
            <v>12.62</v>
          </cell>
          <cell r="L228">
            <v>10.45</v>
          </cell>
          <cell r="M228">
            <v>1313</v>
          </cell>
          <cell r="N228">
            <v>0.28056043237288719</v>
          </cell>
          <cell r="O228">
            <v>0.28000000000000003</v>
          </cell>
        </row>
        <row r="229">
          <cell r="A229" t="str">
            <v>ICOCP001</v>
          </cell>
          <cell r="B229" t="str">
            <v>Certified Computing Professional (CCP)</v>
          </cell>
          <cell r="C229" t="str">
            <v>Institute for Certification of Computing Professionals (ICCP)</v>
          </cell>
          <cell r="F229" t="str">
            <v>15-1121</v>
          </cell>
          <cell r="G229" t="str">
            <v>Computer Systems Analysts</v>
          </cell>
          <cell r="H229" t="str">
            <v>15-1051</v>
          </cell>
          <cell r="I229" t="str">
            <v>Computer Systems Analysts</v>
          </cell>
          <cell r="J229" t="str">
            <v>Yes</v>
          </cell>
          <cell r="K229">
            <v>34.9</v>
          </cell>
          <cell r="L229">
            <v>23.24</v>
          </cell>
          <cell r="M229">
            <v>945</v>
          </cell>
          <cell r="N229">
            <v>2.1229056536152675</v>
          </cell>
          <cell r="O229">
            <v>2.12</v>
          </cell>
        </row>
        <row r="230">
          <cell r="A230" t="str">
            <v>ICOPT001</v>
          </cell>
          <cell r="B230" t="str">
            <v>National Pharmacy Technician Certification</v>
          </cell>
          <cell r="C230" t="str">
            <v xml:space="preserve">Institute for the Certification of Pharmacy technicians </v>
          </cell>
          <cell r="F230" t="str">
            <v>29-2052</v>
          </cell>
          <cell r="G230" t="str">
            <v>Pharmacy Technicians</v>
          </cell>
          <cell r="H230" t="str">
            <v>29-2052</v>
          </cell>
          <cell r="I230" t="str">
            <v>Pharmacy Technicians</v>
          </cell>
          <cell r="K230">
            <v>13.65</v>
          </cell>
          <cell r="L230">
            <v>10.37</v>
          </cell>
          <cell r="M230">
            <v>1207</v>
          </cell>
          <cell r="N230">
            <v>3.419937015503876</v>
          </cell>
          <cell r="O230">
            <v>3.42</v>
          </cell>
        </row>
        <row r="231">
          <cell r="A231" t="str">
            <v>IFEBP001</v>
          </cell>
          <cell r="B231" t="str">
            <v>Certified Employee Benefits Specialist</v>
          </cell>
          <cell r="C231" t="str">
            <v xml:space="preserve">International Foundation Employee Benefits </v>
          </cell>
          <cell r="F231" t="str">
            <v>13-1141</v>
          </cell>
          <cell r="G231" t="str">
            <v>Compensation, Benefits, and Job Analysis Specialists</v>
          </cell>
          <cell r="H231" t="str">
            <v>13-1072</v>
          </cell>
          <cell r="I231" t="str">
            <v xml:space="preserve">Compensation, Benefits, and Job Analysis Specialists </v>
          </cell>
          <cell r="J231" t="str">
            <v>Yes</v>
          </cell>
          <cell r="K231">
            <v>25.73</v>
          </cell>
          <cell r="L231">
            <v>17.25</v>
          </cell>
          <cell r="M231">
            <v>219</v>
          </cell>
          <cell r="N231">
            <v>2.706967710609371</v>
          </cell>
          <cell r="O231">
            <v>2.71</v>
          </cell>
        </row>
        <row r="232">
          <cell r="A232" t="str">
            <v>IFSEA001</v>
          </cell>
          <cell r="B232" t="str">
            <v>Certified Food Manager (CFM)</v>
          </cell>
          <cell r="C232" t="str">
            <v>International Food Service Executive Association</v>
          </cell>
          <cell r="F232" t="str">
            <v>11-9051</v>
          </cell>
          <cell r="G232" t="str">
            <v>Food Service Managers</v>
          </cell>
          <cell r="H232" t="str">
            <v>11-9051</v>
          </cell>
          <cell r="I232" t="str">
            <v>Food Service Managers</v>
          </cell>
          <cell r="J232" t="str">
            <v>Yes</v>
          </cell>
          <cell r="K232">
            <v>27.13</v>
          </cell>
          <cell r="L232">
            <v>18.63</v>
          </cell>
          <cell r="M232">
            <v>528</v>
          </cell>
          <cell r="N232">
            <v>1.0798983625070582</v>
          </cell>
          <cell r="O232">
            <v>1.08</v>
          </cell>
        </row>
        <row r="233">
          <cell r="A233" t="str">
            <v>IISSC001</v>
          </cell>
          <cell r="B233" t="str">
            <v>Information Systems Security Management Professional (ISSMP)</v>
          </cell>
          <cell r="C233" t="str">
            <v>International Information Systems Security Certification Consortium, Inc.</v>
          </cell>
          <cell r="F233" t="str">
            <v>11-3021</v>
          </cell>
          <cell r="G233" t="str">
            <v>Computer and Information Systems Managers</v>
          </cell>
          <cell r="H233" t="str">
            <v>11-3021</v>
          </cell>
          <cell r="I233" t="str">
            <v>Computer and Information Systems Managers</v>
          </cell>
          <cell r="K233">
            <v>59.46</v>
          </cell>
          <cell r="L233">
            <v>39.770000000000003</v>
          </cell>
          <cell r="M233">
            <v>248</v>
          </cell>
          <cell r="N233">
            <v>1.775492545260916</v>
          </cell>
          <cell r="O233">
            <v>1.78</v>
          </cell>
        </row>
        <row r="234">
          <cell r="A234" t="str">
            <v>IISSC002</v>
          </cell>
          <cell r="B234" t="str">
            <v>Associate of (ISC)2- SSCP</v>
          </cell>
          <cell r="C234" t="str">
            <v xml:space="preserve">(ISC)² </v>
          </cell>
          <cell r="F234" t="str">
            <v>15-1142</v>
          </cell>
          <cell r="G234" t="str">
            <v xml:space="preserve">Network and Computer Systems Administrators** </v>
          </cell>
          <cell r="H234" t="str">
            <v>15-1081</v>
          </cell>
          <cell r="I234" t="str">
            <v>Network Systems and Daya Communications Analysts</v>
          </cell>
          <cell r="J234" t="str">
            <v>Yes</v>
          </cell>
          <cell r="K234">
            <v>34.54</v>
          </cell>
          <cell r="L234">
            <v>21.46</v>
          </cell>
          <cell r="M234">
            <v>1409</v>
          </cell>
          <cell r="N234">
            <v>5.07</v>
          </cell>
          <cell r="O234">
            <v>5.07</v>
          </cell>
        </row>
        <row r="235">
          <cell r="A235" t="str">
            <v>INSIA001</v>
          </cell>
          <cell r="B235" t="str">
            <v>Associate in Claims (AIC)</v>
          </cell>
          <cell r="C235" t="str">
            <v>Insurance Institute of America</v>
          </cell>
          <cell r="F235" t="str">
            <v>43-9041</v>
          </cell>
          <cell r="G235" t="str">
            <v>Insurance Claims and Policy Processing Clerks</v>
          </cell>
          <cell r="H235" t="str">
            <v>43-9041</v>
          </cell>
          <cell r="I235" t="str">
            <v>Insurance Claims and Policy Processing Clerks</v>
          </cell>
          <cell r="K235">
            <v>15.86</v>
          </cell>
          <cell r="L235">
            <v>12.43</v>
          </cell>
          <cell r="M235">
            <v>235</v>
          </cell>
          <cell r="N235">
            <v>0.73319327731092432</v>
          </cell>
          <cell r="O235">
            <v>0.73</v>
          </cell>
        </row>
        <row r="236">
          <cell r="A236" t="str">
            <v>INSIA002</v>
          </cell>
          <cell r="B236" t="str">
            <v xml:space="preserve">Associate in Commercial Underwriting (AU) </v>
          </cell>
          <cell r="C236" t="str">
            <v>Insurance Institute of America</v>
          </cell>
          <cell r="F236" t="str">
            <v>43-9041</v>
          </cell>
          <cell r="G236" t="str">
            <v>Insurance Claims and Policy Processing Clerks</v>
          </cell>
          <cell r="H236" t="str">
            <v>43-9041</v>
          </cell>
          <cell r="I236" t="str">
            <v>Insurance Claims and Policy Processing Clerks</v>
          </cell>
          <cell r="K236">
            <v>15.86</v>
          </cell>
          <cell r="L236">
            <v>12.43</v>
          </cell>
          <cell r="M236">
            <v>235</v>
          </cell>
          <cell r="N236">
            <v>0.73319327731092432</v>
          </cell>
          <cell r="O236">
            <v>0.73</v>
          </cell>
        </row>
        <row r="237">
          <cell r="A237" t="str">
            <v>INSIA003</v>
          </cell>
          <cell r="B237" t="str">
            <v>Associate in Insurance Accounting and Finance (AIAF)</v>
          </cell>
          <cell r="C237" t="str">
            <v>Insurance Institute of America</v>
          </cell>
          <cell r="F237" t="str">
            <v>13-2011</v>
          </cell>
          <cell r="G237" t="str">
            <v>Accountants and Auditors</v>
          </cell>
          <cell r="H237" t="str">
            <v>13-2011</v>
          </cell>
          <cell r="I237" t="str">
            <v>Accountants and Auditors</v>
          </cell>
          <cell r="K237">
            <v>31.06</v>
          </cell>
          <cell r="L237">
            <v>18.93</v>
          </cell>
          <cell r="M237">
            <v>3296</v>
          </cell>
          <cell r="N237">
            <v>2.4175763250622184</v>
          </cell>
          <cell r="O237">
            <v>2.42</v>
          </cell>
        </row>
        <row r="238">
          <cell r="A238" t="str">
            <v>INSIA004</v>
          </cell>
          <cell r="B238" t="str">
            <v>Associate in Regulation and Compliance (ARC)</v>
          </cell>
          <cell r="C238" t="str">
            <v>Insurance Institute of America</v>
          </cell>
          <cell r="F238" t="str">
            <v>13-1041</v>
          </cell>
          <cell r="G238" t="str">
            <v>Compliance Officers, Exc. Safety, Agri, Constr &amp; Transp.</v>
          </cell>
          <cell r="H238" t="str">
            <v>13-1041</v>
          </cell>
          <cell r="I238" t="str">
            <v>Compliance Officers, Exc. Safety, Agri, Constr &amp; Transp.</v>
          </cell>
          <cell r="J238" t="str">
            <v>Yes</v>
          </cell>
          <cell r="K238">
            <v>27.12</v>
          </cell>
          <cell r="L238">
            <v>16.72</v>
          </cell>
          <cell r="M238">
            <v>742</v>
          </cell>
          <cell r="N238">
            <v>2.7634831744109785</v>
          </cell>
          <cell r="O238">
            <v>2.76</v>
          </cell>
        </row>
        <row r="239">
          <cell r="A239" t="str">
            <v>INSMA002</v>
          </cell>
          <cell r="B239" t="str">
            <v>Certified Management Accountant (CMA)</v>
          </cell>
          <cell r="C239" t="str">
            <v>Institute of Management Accountants</v>
          </cell>
          <cell r="F239" t="str">
            <v>13-2011</v>
          </cell>
          <cell r="G239" t="str">
            <v>Accountants and Auditors</v>
          </cell>
          <cell r="H239" t="str">
            <v>13-2011</v>
          </cell>
          <cell r="I239" t="str">
            <v>Accountants and Auditors</v>
          </cell>
          <cell r="K239">
            <v>31.06</v>
          </cell>
          <cell r="L239">
            <v>18.93</v>
          </cell>
          <cell r="M239">
            <v>3296</v>
          </cell>
          <cell r="N239">
            <v>2.4175763250622184</v>
          </cell>
          <cell r="O239">
            <v>2.42</v>
          </cell>
        </row>
        <row r="240">
          <cell r="A240" t="str">
            <v>INSOC001</v>
          </cell>
          <cell r="B240" t="str">
            <v>Certified Industrial Maintenance Mechanic</v>
          </cell>
          <cell r="C240" t="str">
            <v>Instrument Society of America</v>
          </cell>
          <cell r="F240" t="str">
            <v>49-9041</v>
          </cell>
          <cell r="G240" t="str">
            <v>Industrial Machinery Mechanics</v>
          </cell>
          <cell r="H240" t="str">
            <v>49-9041</v>
          </cell>
          <cell r="I240" t="str">
            <v>Industrial Machinery Mechanics</v>
          </cell>
          <cell r="J240" t="str">
            <v>Yes</v>
          </cell>
          <cell r="K240">
            <v>21.97</v>
          </cell>
          <cell r="L240">
            <v>15.27</v>
          </cell>
          <cell r="M240">
            <v>404</v>
          </cell>
          <cell r="N240">
            <v>2.4414811972371449</v>
          </cell>
          <cell r="O240">
            <v>2.44</v>
          </cell>
        </row>
        <row r="241">
          <cell r="A241" t="str">
            <v>INTCA001</v>
          </cell>
          <cell r="B241" t="str">
            <v>Associate, Life and Health Claims (ALHC)</v>
          </cell>
          <cell r="C241" t="str">
            <v>International Claim Association</v>
          </cell>
          <cell r="F241" t="str">
            <v>13-1031</v>
          </cell>
          <cell r="G241" t="str">
            <v>Claims Adjusters, Examiners, and Investigators</v>
          </cell>
          <cell r="H241" t="str">
            <v>13-1031</v>
          </cell>
          <cell r="I241" t="str">
            <v>Claims Adjusters, Examiners, and Investigators</v>
          </cell>
          <cell r="J241" t="str">
            <v>Yes</v>
          </cell>
          <cell r="K241">
            <v>27.12</v>
          </cell>
          <cell r="L241">
            <v>17.53</v>
          </cell>
          <cell r="M241">
            <v>620</v>
          </cell>
          <cell r="N241">
            <v>1.3526991646926816</v>
          </cell>
          <cell r="O241">
            <v>1.35</v>
          </cell>
        </row>
        <row r="242">
          <cell r="A242" t="str">
            <v>INTCC001</v>
          </cell>
          <cell r="B242" t="str">
            <v xml:space="preserve">ICC Professional Certification - Building Inspector </v>
          </cell>
          <cell r="C242" t="str">
            <v>International Code Council</v>
          </cell>
          <cell r="F242" t="str">
            <v>47-4011</v>
          </cell>
          <cell r="G242" t="str">
            <v>Construction and Building Inspectors</v>
          </cell>
          <cell r="H242" t="str">
            <v>47-4011</v>
          </cell>
          <cell r="I242" t="str">
            <v>Construction and Building Inspectors</v>
          </cell>
          <cell r="J242" t="str">
            <v>Yes</v>
          </cell>
          <cell r="K242">
            <v>25.96</v>
          </cell>
          <cell r="L242">
            <v>18.13</v>
          </cell>
          <cell r="M242">
            <v>283</v>
          </cell>
          <cell r="N242">
            <v>2.430664368536509</v>
          </cell>
          <cell r="O242">
            <v>2.4300000000000002</v>
          </cell>
        </row>
        <row r="243">
          <cell r="A243" t="str">
            <v>INTCF001</v>
          </cell>
          <cell r="B243" t="str">
            <v>Master Certified Coach (MCC)</v>
          </cell>
          <cell r="C243" t="str">
            <v>International Coach Federation</v>
          </cell>
          <cell r="F243" t="str">
            <v>25-3021</v>
          </cell>
          <cell r="G243" t="str">
            <v>Self-Enrichment Education Teachers</v>
          </cell>
          <cell r="H243" t="str">
            <v>25-3021</v>
          </cell>
          <cell r="I243" t="str">
            <v>Self-Enrichment Education Teachers</v>
          </cell>
          <cell r="K243">
            <v>18.34</v>
          </cell>
          <cell r="L243">
            <v>10.57</v>
          </cell>
          <cell r="M243">
            <v>414</v>
          </cell>
          <cell r="N243">
            <v>2.0375438296416659</v>
          </cell>
          <cell r="O243">
            <v>2.04</v>
          </cell>
        </row>
        <row r="244">
          <cell r="A244" t="str">
            <v>INTUT001</v>
          </cell>
          <cell r="B244" t="str">
            <v>QuickBooks Certified User</v>
          </cell>
          <cell r="C244" t="str">
            <v xml:space="preserve">Intuit </v>
          </cell>
          <cell r="F244" t="str">
            <v>43-3031</v>
          </cell>
          <cell r="G244" t="str">
            <v xml:space="preserve">Bookkeeping, Accounting, and Auditing Clerks </v>
          </cell>
          <cell r="H244" t="str">
            <v>43-3031</v>
          </cell>
          <cell r="I244" t="str">
            <v xml:space="preserve">Bookkeeping, Accounting, and Auditing Clerks </v>
          </cell>
          <cell r="J244" t="str">
            <v>Yes</v>
          </cell>
          <cell r="K244">
            <v>16.18</v>
          </cell>
          <cell r="L244">
            <v>11.44</v>
          </cell>
          <cell r="M244">
            <v>3261</v>
          </cell>
          <cell r="N244">
            <v>1.6722209521129732</v>
          </cell>
          <cell r="O244">
            <v>1.67</v>
          </cell>
        </row>
        <row r="245">
          <cell r="A245" t="str">
            <v>IOEEE001</v>
          </cell>
          <cell r="B245" t="str">
            <v>Certified Software Development Professional (CSDP)</v>
          </cell>
          <cell r="C245" t="str">
            <v>Institute of Electrical and Electronics Engineers (IEEE) Computer Society</v>
          </cell>
          <cell r="F245" t="str">
            <v>15-1133</v>
          </cell>
          <cell r="G245" t="str">
            <v>Software Developers, Systems Software</v>
          </cell>
          <cell r="H245" t="str">
            <v>15-1032</v>
          </cell>
          <cell r="I245" t="str">
            <v>Computer Software Engineers, Systems Software</v>
          </cell>
          <cell r="K245">
            <v>42.63</v>
          </cell>
          <cell r="L245">
            <v>28.69</v>
          </cell>
          <cell r="M245">
            <v>385</v>
          </cell>
          <cell r="N245">
            <v>2.5443339100346023</v>
          </cell>
          <cell r="O245">
            <v>2.54</v>
          </cell>
        </row>
        <row r="246">
          <cell r="A246" t="str">
            <v>IPCEI001</v>
          </cell>
          <cell r="B246" t="str">
            <v xml:space="preserve">J-STD-001 Certified IPC (Institute of Interconnecting and Packaging Electronic Circuits) Specialist (Soldering Specialist) </v>
          </cell>
          <cell r="C246" t="str">
            <v>IPC- Association Connecting Electronics Industries</v>
          </cell>
          <cell r="F246" t="str">
            <v>51-4122</v>
          </cell>
          <cell r="G246" t="str">
            <v>Welding &amp; Brazing Machine Setters, Operators &amp; Tenders</v>
          </cell>
          <cell r="H246" t="str">
            <v>51-4122</v>
          </cell>
          <cell r="I246" t="str">
            <v>Welding &amp; Brazing Machine Setters, Operators &amp; Tenders</v>
          </cell>
          <cell r="K246">
            <v>16.64</v>
          </cell>
          <cell r="L246">
            <v>12.65</v>
          </cell>
          <cell r="M246">
            <v>34</v>
          </cell>
          <cell r="N246">
            <v>0.9356725146198831</v>
          </cell>
          <cell r="O246">
            <v>0.94</v>
          </cell>
        </row>
        <row r="247">
          <cell r="A247" t="str">
            <v>IROCA001</v>
          </cell>
          <cell r="B247" t="str">
            <v xml:space="preserve">Certified Auditor </v>
          </cell>
          <cell r="C247" t="str">
            <v>International Register of Certified Auditors (IRCA)</v>
          </cell>
          <cell r="F247" t="str">
            <v>13-2011</v>
          </cell>
          <cell r="G247" t="str">
            <v>Accountants and Auditors</v>
          </cell>
          <cell r="H247" t="str">
            <v>13-2011</v>
          </cell>
          <cell r="I247" t="str">
            <v>Accountants and Auditors</v>
          </cell>
          <cell r="K247">
            <v>31.06</v>
          </cell>
          <cell r="L247">
            <v>18.93</v>
          </cell>
          <cell r="M247">
            <v>3296</v>
          </cell>
          <cell r="N247">
            <v>2.4175763250622184</v>
          </cell>
          <cell r="O247">
            <v>2.42</v>
          </cell>
        </row>
        <row r="248">
          <cell r="A248" t="str">
            <v>ISCET002</v>
          </cell>
          <cell r="B248" t="str">
            <v>Electronics Systems Associate (ESA)</v>
          </cell>
          <cell r="C248" t="str">
            <v>International Society of Certified Electronics Technicians</v>
          </cell>
          <cell r="F248" t="str">
            <v>17-3023</v>
          </cell>
          <cell r="G248" t="str">
            <v>Electrical and Electronic Engineering Technicians</v>
          </cell>
          <cell r="H248" t="str">
            <v>17-3023</v>
          </cell>
          <cell r="I248" t="str">
            <v>Electrical and Electronic Engineering Technicians</v>
          </cell>
          <cell r="K248">
            <v>25.49</v>
          </cell>
          <cell r="L248">
            <v>16.98</v>
          </cell>
          <cell r="M248">
            <v>181</v>
          </cell>
          <cell r="N248">
            <v>0.16653494411200181</v>
          </cell>
          <cell r="O248">
            <v>0.17</v>
          </cell>
        </row>
        <row r="249">
          <cell r="A249" t="str">
            <v>LOMAS001</v>
          </cell>
          <cell r="B249" t="str">
            <v>Associate, Insurance Regulatory Compliance (AIRC)</v>
          </cell>
          <cell r="C249" t="str">
            <v>Life Office Management Association (LOMA)</v>
          </cell>
          <cell r="F249" t="str">
            <v>13-1041</v>
          </cell>
          <cell r="G249" t="str">
            <v>Compliance Officers, Exc. Safety, Agri, Constr &amp; Transp.</v>
          </cell>
          <cell r="H249" t="str">
            <v>13-1041</v>
          </cell>
          <cell r="I249" t="str">
            <v>Compliance Officers, Exc. Safety, Agri, Constr &amp; Transp.</v>
          </cell>
          <cell r="J249" t="str">
            <v>Yes</v>
          </cell>
          <cell r="K249">
            <v>27.12</v>
          </cell>
          <cell r="L249">
            <v>16.72</v>
          </cell>
          <cell r="M249">
            <v>742</v>
          </cell>
          <cell r="N249">
            <v>2.7634831744109785</v>
          </cell>
          <cell r="O249">
            <v>2.76</v>
          </cell>
        </row>
        <row r="250">
          <cell r="A250" t="str">
            <v>LOMAS002</v>
          </cell>
          <cell r="B250" t="str">
            <v xml:space="preserve">Certified Professional in Financial Services (CPFS) </v>
          </cell>
          <cell r="C250" t="str">
            <v>Life Office Management Association (LOMA)</v>
          </cell>
          <cell r="F250" t="str">
            <v>13-2052</v>
          </cell>
          <cell r="G250" t="str">
            <v>Personal Financial Advisors</v>
          </cell>
          <cell r="H250" t="str">
            <v>13-2052</v>
          </cell>
          <cell r="I250" t="str">
            <v>Personal Financial Advisors</v>
          </cell>
          <cell r="K250">
            <v>33.33</v>
          </cell>
          <cell r="L250">
            <v>16.079999999999998</v>
          </cell>
          <cell r="M250">
            <v>739</v>
          </cell>
          <cell r="N250">
            <v>2.9853986864245776</v>
          </cell>
          <cell r="O250">
            <v>2.99</v>
          </cell>
        </row>
        <row r="251">
          <cell r="A251" t="str">
            <v>LTINT001</v>
          </cell>
          <cell r="B251" t="str">
            <v xml:space="preserve">Applied Management Certified Professional  </v>
          </cell>
          <cell r="C251" t="str">
            <v>Learning Tree International</v>
          </cell>
          <cell r="F251" t="str">
            <v>11-3051</v>
          </cell>
          <cell r="G251" t="str">
            <v>Industrial Production Managers</v>
          </cell>
          <cell r="H251" t="str">
            <v>11-3051</v>
          </cell>
          <cell r="I251" t="str">
            <v>Industrial Production Managers</v>
          </cell>
          <cell r="K251">
            <v>51.22</v>
          </cell>
          <cell r="L251">
            <v>33.229999999999997</v>
          </cell>
          <cell r="M251">
            <v>100</v>
          </cell>
          <cell r="N251">
            <v>0.48649722001588558</v>
          </cell>
          <cell r="O251">
            <v>0.49</v>
          </cell>
        </row>
        <row r="252">
          <cell r="A252" t="str">
            <v>MESME001</v>
          </cell>
          <cell r="B252" t="str">
            <v xml:space="preserve">Certified Manufacturing Technologist (CMfgT) </v>
          </cell>
          <cell r="C252" t="str">
            <v>Manufacturing Engineering Certification Institute of the Society of Manufacturing Engineers</v>
          </cell>
          <cell r="F252" t="str">
            <v>17-2112</v>
          </cell>
          <cell r="G252" t="str">
            <v>Industrial Engineers</v>
          </cell>
          <cell r="H252" t="str">
            <v>17-2112</v>
          </cell>
          <cell r="I252" t="str">
            <v>Industrial Engineers</v>
          </cell>
          <cell r="K252">
            <v>33.270000000000003</v>
          </cell>
          <cell r="L252">
            <v>20.64</v>
          </cell>
          <cell r="M252">
            <v>467</v>
          </cell>
          <cell r="N252">
            <v>2.4893162393162394</v>
          </cell>
          <cell r="O252">
            <v>2.4900000000000002</v>
          </cell>
        </row>
        <row r="253">
          <cell r="A253" t="str">
            <v>MICRO005</v>
          </cell>
          <cell r="B253" t="str">
            <v xml:space="preserve">Microsoft Certified Database Administrator (MCDBA) </v>
          </cell>
          <cell r="C253" t="str">
            <v>Microsoft Corporation</v>
          </cell>
          <cell r="F253" t="str">
            <v>15-1141</v>
          </cell>
          <cell r="G253" t="str">
            <v>Database Administrators</v>
          </cell>
          <cell r="H253" t="str">
            <v>15-1061</v>
          </cell>
          <cell r="I253" t="str">
            <v>Database Administrators</v>
          </cell>
          <cell r="J253" t="str">
            <v>Yes</v>
          </cell>
          <cell r="K253">
            <v>34.380000000000003</v>
          </cell>
          <cell r="L253">
            <v>22.7</v>
          </cell>
          <cell r="M253">
            <v>185</v>
          </cell>
          <cell r="N253">
            <v>1.9587378640776698</v>
          </cell>
          <cell r="O253">
            <v>1.96</v>
          </cell>
        </row>
        <row r="254">
          <cell r="A254" t="str">
            <v>MICRO006</v>
          </cell>
          <cell r="B254" t="str">
            <v>Microsoft Certified Desktop Support Technician (MCDST)</v>
          </cell>
          <cell r="C254" t="str">
            <v>Microsoft Corporation</v>
          </cell>
          <cell r="D254" t="str">
            <v>15-1150</v>
          </cell>
          <cell r="E254" t="str">
            <v>Computer Support Specialists</v>
          </cell>
          <cell r="F254" t="str">
            <v>15-1151</v>
          </cell>
          <cell r="G254" t="str">
            <v>Computer User Support Specialists</v>
          </cell>
          <cell r="H254" t="str">
            <v>15-1041</v>
          </cell>
          <cell r="I254" t="str">
            <v>Computer Support Specialists</v>
          </cell>
          <cell r="J254" t="str">
            <v>Yes</v>
          </cell>
          <cell r="K254">
            <v>19.91</v>
          </cell>
          <cell r="L254">
            <v>13.84</v>
          </cell>
          <cell r="M254">
            <v>1494</v>
          </cell>
          <cell r="N254">
            <v>1.6064710857076201</v>
          </cell>
          <cell r="O254">
            <v>1.61</v>
          </cell>
        </row>
        <row r="255">
          <cell r="A255" t="str">
            <v>MICRO013</v>
          </cell>
          <cell r="B255" t="str">
            <v>Microsoft Certified Systems Engineer 2003 (MCSE)</v>
          </cell>
          <cell r="C255" t="str">
            <v>Microsoft Corporation</v>
          </cell>
          <cell r="F255" t="str">
            <v>15-1142</v>
          </cell>
          <cell r="G255" t="str">
            <v xml:space="preserve">Network and Computer Systems Administrators** </v>
          </cell>
          <cell r="H255" t="str">
            <v>15-1071</v>
          </cell>
          <cell r="I255" t="str">
            <v>Network and Computer Systems Administrators</v>
          </cell>
          <cell r="J255" t="str">
            <v>Yes</v>
          </cell>
          <cell r="K255">
            <v>34.32</v>
          </cell>
          <cell r="L255">
            <v>22.45</v>
          </cell>
          <cell r="M255">
            <v>546</v>
          </cell>
          <cell r="N255">
            <v>2.1630110363017976</v>
          </cell>
          <cell r="O255">
            <v>2.16</v>
          </cell>
        </row>
        <row r="256">
          <cell r="A256" t="str">
            <v>MICRO017</v>
          </cell>
          <cell r="B256" t="str">
            <v xml:space="preserve">Microsoft Office Master </v>
          </cell>
          <cell r="C256" t="str">
            <v>Microsoft Corporation</v>
          </cell>
          <cell r="D256" t="str">
            <v>15-1150</v>
          </cell>
          <cell r="E256" t="str">
            <v>Computer Support Specialists</v>
          </cell>
          <cell r="F256" t="str">
            <v>15-1151</v>
          </cell>
          <cell r="G256" t="str">
            <v>Computer User Support Specialists</v>
          </cell>
          <cell r="H256" t="str">
            <v>15-1041</v>
          </cell>
          <cell r="I256" t="str">
            <v>Computer Support Specialists</v>
          </cell>
          <cell r="J256" t="str">
            <v>Yes</v>
          </cell>
          <cell r="K256">
            <v>19.91</v>
          </cell>
          <cell r="L256">
            <v>13.84</v>
          </cell>
          <cell r="M256">
            <v>1494</v>
          </cell>
          <cell r="N256">
            <v>1.6064710857076201</v>
          </cell>
          <cell r="O256">
            <v>1.61</v>
          </cell>
        </row>
        <row r="257">
          <cell r="A257" t="str">
            <v>MICRO026</v>
          </cell>
          <cell r="B257" t="str">
            <v xml:space="preserve">MCIT Professional: Business Intelligence Developer </v>
          </cell>
          <cell r="C257" t="str">
            <v>Microsoft Corporation</v>
          </cell>
          <cell r="F257" t="str">
            <v>15-1142</v>
          </cell>
          <cell r="G257" t="str">
            <v xml:space="preserve">Network and Computer Systems Administrators** </v>
          </cell>
          <cell r="H257" t="str">
            <v>15-1081</v>
          </cell>
          <cell r="I257" t="str">
            <v>Network Systems and Data Communications Analysts</v>
          </cell>
          <cell r="J257" t="str">
            <v>Yes</v>
          </cell>
          <cell r="K257">
            <v>34.54</v>
          </cell>
          <cell r="L257">
            <v>21.46</v>
          </cell>
          <cell r="M257">
            <v>1409</v>
          </cell>
          <cell r="N257">
            <v>5.0745149271785941</v>
          </cell>
          <cell r="O257">
            <v>5.07</v>
          </cell>
        </row>
        <row r="258">
          <cell r="A258" t="str">
            <v>MICRO027</v>
          </cell>
          <cell r="B258" t="str">
            <v xml:space="preserve">MCIT Professional: Consumer Support Technician </v>
          </cell>
          <cell r="C258" t="str">
            <v>Microsoft Corporation</v>
          </cell>
          <cell r="D258" t="str">
            <v>15-1150</v>
          </cell>
          <cell r="E258" t="str">
            <v>Computer Support Specialists</v>
          </cell>
          <cell r="F258" t="str">
            <v>15-1151</v>
          </cell>
          <cell r="G258" t="str">
            <v>Computer User Support Specialists</v>
          </cell>
          <cell r="H258" t="str">
            <v>15-1041</v>
          </cell>
          <cell r="I258" t="str">
            <v>Computer Support Specialists</v>
          </cell>
          <cell r="J258" t="str">
            <v>Yes</v>
          </cell>
          <cell r="K258">
            <v>19.91</v>
          </cell>
          <cell r="L258">
            <v>13.84</v>
          </cell>
          <cell r="M258">
            <v>1494</v>
          </cell>
          <cell r="N258">
            <v>1.6064710857076201</v>
          </cell>
          <cell r="O258">
            <v>1.61</v>
          </cell>
        </row>
        <row r="259">
          <cell r="A259" t="str">
            <v>MICRO028</v>
          </cell>
          <cell r="B259" t="str">
            <v xml:space="preserve">MCIT Professional: Database Administrator </v>
          </cell>
          <cell r="C259" t="str">
            <v>Microsoft Corporation</v>
          </cell>
          <cell r="F259" t="str">
            <v>15-1141</v>
          </cell>
          <cell r="G259" t="str">
            <v>Database Administrators</v>
          </cell>
          <cell r="H259" t="str">
            <v>15-1061</v>
          </cell>
          <cell r="I259" t="str">
            <v>Database Administrators</v>
          </cell>
          <cell r="J259" t="str">
            <v>Yes</v>
          </cell>
          <cell r="K259">
            <v>34.380000000000003</v>
          </cell>
          <cell r="L259">
            <v>22.7</v>
          </cell>
          <cell r="M259">
            <v>185</v>
          </cell>
          <cell r="N259">
            <v>1.9587378640776698</v>
          </cell>
          <cell r="O259">
            <v>1.96</v>
          </cell>
        </row>
        <row r="260">
          <cell r="A260" t="str">
            <v>MICRO029</v>
          </cell>
          <cell r="B260" t="str">
            <v xml:space="preserve">MCIT Professional: Database Developer </v>
          </cell>
          <cell r="C260" t="str">
            <v>Microsoft Corporation</v>
          </cell>
          <cell r="D260" t="str">
            <v>15-1799</v>
          </cell>
          <cell r="E260" t="str">
            <v>Computer Occupations, All Other</v>
          </cell>
          <cell r="F260" t="str">
            <v>15-1199</v>
          </cell>
          <cell r="G260" t="str">
            <v>Computer Occupations, All Other</v>
          </cell>
          <cell r="H260" t="str">
            <v>15-1099</v>
          </cell>
          <cell r="I260" t="str">
            <v>Computer Specialists, All Other</v>
          </cell>
          <cell r="K260">
            <v>31.23</v>
          </cell>
          <cell r="L260">
            <v>17.45</v>
          </cell>
          <cell r="M260">
            <v>172</v>
          </cell>
          <cell r="N260">
            <v>1.4150460593654042</v>
          </cell>
          <cell r="O260">
            <v>1.42</v>
          </cell>
        </row>
        <row r="261">
          <cell r="A261" t="str">
            <v>MICRO030</v>
          </cell>
          <cell r="B261" t="str">
            <v xml:space="preserve">MCIT Professional: Enterprise Administrator </v>
          </cell>
          <cell r="C261" t="str">
            <v>Microsoft Corporation</v>
          </cell>
          <cell r="D261" t="str">
            <v>15-1150</v>
          </cell>
          <cell r="E261" t="str">
            <v>Computer Support Specialists</v>
          </cell>
          <cell r="F261" t="str">
            <v>15-1151</v>
          </cell>
          <cell r="G261" t="str">
            <v>Computer User Support Specialists</v>
          </cell>
          <cell r="H261" t="str">
            <v>15-1041</v>
          </cell>
          <cell r="I261" t="str">
            <v>Computer Support Specialists</v>
          </cell>
          <cell r="J261" t="str">
            <v>Yes</v>
          </cell>
          <cell r="K261">
            <v>19.91</v>
          </cell>
          <cell r="L261">
            <v>13.84</v>
          </cell>
          <cell r="M261">
            <v>1494</v>
          </cell>
          <cell r="N261">
            <v>1.6064710857076201</v>
          </cell>
          <cell r="O261">
            <v>1.61</v>
          </cell>
        </row>
        <row r="262">
          <cell r="A262" t="str">
            <v>MICRO031</v>
          </cell>
          <cell r="B262" t="str">
            <v xml:space="preserve">MCIT Professional: Enterprise Messaging Administrator </v>
          </cell>
          <cell r="C262" t="str">
            <v>Microsoft Corporation</v>
          </cell>
          <cell r="F262" t="str">
            <v>15-1142</v>
          </cell>
          <cell r="G262" t="str">
            <v xml:space="preserve">Network and Computer Systems Administrators** </v>
          </cell>
          <cell r="H262" t="str">
            <v>15-1081</v>
          </cell>
          <cell r="I262" t="str">
            <v>Network Systems and Data Communications Analysts</v>
          </cell>
          <cell r="J262" t="str">
            <v>Yes</v>
          </cell>
          <cell r="K262">
            <v>34.54</v>
          </cell>
          <cell r="L262">
            <v>21.46</v>
          </cell>
          <cell r="M262">
            <v>1409</v>
          </cell>
          <cell r="N262">
            <v>5.0745149271785941</v>
          </cell>
          <cell r="O262">
            <v>5.07</v>
          </cell>
        </row>
        <row r="263">
          <cell r="A263" t="str">
            <v>MICRO032</v>
          </cell>
          <cell r="B263" t="str">
            <v xml:space="preserve">MCIT Professional: Enterprise Project Management with Microsoft Office Project Server 2007 </v>
          </cell>
          <cell r="C263" t="str">
            <v>Microsoft Corporation</v>
          </cell>
          <cell r="D263" t="str">
            <v>15-1150</v>
          </cell>
          <cell r="E263" t="str">
            <v>Computer Support Specialists</v>
          </cell>
          <cell r="F263" t="str">
            <v>15-1151</v>
          </cell>
          <cell r="G263" t="str">
            <v>Computer User Support Specialists</v>
          </cell>
          <cell r="H263" t="str">
            <v>15-1041</v>
          </cell>
          <cell r="I263" t="str">
            <v>Computer Support Specialists</v>
          </cell>
          <cell r="J263" t="str">
            <v>Yes</v>
          </cell>
          <cell r="K263">
            <v>19.91</v>
          </cell>
          <cell r="L263">
            <v>13.84</v>
          </cell>
          <cell r="M263">
            <v>1494</v>
          </cell>
          <cell r="N263">
            <v>1.6064710857076201</v>
          </cell>
          <cell r="O263">
            <v>1.61</v>
          </cell>
        </row>
        <row r="264">
          <cell r="A264" t="str">
            <v>MICRO033</v>
          </cell>
          <cell r="B264" t="str">
            <v xml:space="preserve">MCIT Professional: Enterprise Support Technician </v>
          </cell>
          <cell r="C264" t="str">
            <v>Microsoft Corporation</v>
          </cell>
          <cell r="D264" t="str">
            <v>15-1150</v>
          </cell>
          <cell r="E264" t="str">
            <v>Computer Support Specialists</v>
          </cell>
          <cell r="F264" t="str">
            <v>15-1151</v>
          </cell>
          <cell r="G264" t="str">
            <v>Computer User Support Specialists</v>
          </cell>
          <cell r="H264" t="str">
            <v>15-1041</v>
          </cell>
          <cell r="I264" t="str">
            <v>Computer Support Specialists</v>
          </cell>
          <cell r="J264" t="str">
            <v>Yes</v>
          </cell>
          <cell r="K264">
            <v>19.91</v>
          </cell>
          <cell r="L264">
            <v>13.84</v>
          </cell>
          <cell r="M264">
            <v>1494</v>
          </cell>
          <cell r="N264">
            <v>1.6064710857076201</v>
          </cell>
          <cell r="O264">
            <v>1.61</v>
          </cell>
        </row>
        <row r="265">
          <cell r="A265" t="str">
            <v>MICRO034</v>
          </cell>
          <cell r="B265" t="str">
            <v xml:space="preserve">MCIT Professional: Server Administrator </v>
          </cell>
          <cell r="C265" t="str">
            <v>Microsoft Corporation</v>
          </cell>
          <cell r="D265" t="str">
            <v>15-1150</v>
          </cell>
          <cell r="E265" t="str">
            <v>Computer Support Specialists</v>
          </cell>
          <cell r="F265" t="str">
            <v>15-1151</v>
          </cell>
          <cell r="G265" t="str">
            <v>Computer User Support Specialists</v>
          </cell>
          <cell r="H265" t="str">
            <v>15-1041</v>
          </cell>
          <cell r="I265" t="str">
            <v>Computer Support Specialists</v>
          </cell>
          <cell r="J265" t="str">
            <v>Yes</v>
          </cell>
          <cell r="K265">
            <v>19.91</v>
          </cell>
          <cell r="L265">
            <v>13.84</v>
          </cell>
          <cell r="M265">
            <v>1494</v>
          </cell>
          <cell r="N265">
            <v>1.6064710857076201</v>
          </cell>
          <cell r="O265">
            <v>1.61</v>
          </cell>
        </row>
        <row r="266">
          <cell r="A266" t="str">
            <v>MICRO037</v>
          </cell>
          <cell r="B266" t="str">
            <v xml:space="preserve">Microsoft Certified Architect- Database </v>
          </cell>
          <cell r="C266" t="str">
            <v>Microsoft Corporation</v>
          </cell>
          <cell r="F266" t="str">
            <v>15-1142</v>
          </cell>
          <cell r="G266" t="str">
            <v xml:space="preserve">Network and Computer Systems Administrators** </v>
          </cell>
          <cell r="H266" t="str">
            <v>15-1081</v>
          </cell>
          <cell r="I266" t="str">
            <v>Network Systems and Data Communications Analysts</v>
          </cell>
          <cell r="J266" t="str">
            <v>Yes</v>
          </cell>
          <cell r="K266">
            <v>34.54</v>
          </cell>
          <cell r="L266">
            <v>21.46</v>
          </cell>
          <cell r="M266">
            <v>1409</v>
          </cell>
          <cell r="N266">
            <v>5.0745149271785941</v>
          </cell>
          <cell r="O266">
            <v>5.07</v>
          </cell>
        </row>
        <row r="267">
          <cell r="A267" t="str">
            <v>MICRO038</v>
          </cell>
          <cell r="B267" t="str">
            <v xml:space="preserve">Microsoft Certified Architect- Messaging </v>
          </cell>
          <cell r="C267" t="str">
            <v>Microsoft Corporation</v>
          </cell>
          <cell r="F267" t="str">
            <v>15-1142</v>
          </cell>
          <cell r="G267" t="str">
            <v xml:space="preserve">Network and Computer Systems Administrators** </v>
          </cell>
          <cell r="H267" t="str">
            <v>15-1081</v>
          </cell>
          <cell r="I267" t="str">
            <v>Network Systems and Data Communications Analysts</v>
          </cell>
          <cell r="J267" t="str">
            <v>Yes</v>
          </cell>
          <cell r="K267">
            <v>34.54</v>
          </cell>
          <cell r="L267">
            <v>21.46</v>
          </cell>
          <cell r="M267">
            <v>1409</v>
          </cell>
          <cell r="N267">
            <v>5.0745149271785941</v>
          </cell>
          <cell r="O267">
            <v>5.07</v>
          </cell>
        </row>
        <row r="268">
          <cell r="A268" t="str">
            <v>MICRO040</v>
          </cell>
          <cell r="B268" t="str">
            <v xml:space="preserve">Microsoft Certified Business Management Solutions Specialist </v>
          </cell>
          <cell r="C268" t="str">
            <v>Microsoft Corporation</v>
          </cell>
          <cell r="D268" t="str">
            <v>15-1150</v>
          </cell>
          <cell r="E268" t="str">
            <v>Computer Support Specialists</v>
          </cell>
          <cell r="F268" t="str">
            <v>15-1151</v>
          </cell>
          <cell r="G268" t="str">
            <v>Computer User Support Specialists</v>
          </cell>
          <cell r="H268" t="str">
            <v>15-1041</v>
          </cell>
          <cell r="I268" t="str">
            <v>Computer Support Specialists</v>
          </cell>
          <cell r="J268" t="str">
            <v>Yes</v>
          </cell>
          <cell r="K268">
            <v>19.91</v>
          </cell>
          <cell r="L268">
            <v>13.84</v>
          </cell>
          <cell r="M268">
            <v>1494</v>
          </cell>
          <cell r="N268">
            <v>1.6064710857076201</v>
          </cell>
          <cell r="O268">
            <v>1.61</v>
          </cell>
        </row>
        <row r="269">
          <cell r="A269" t="str">
            <v>MICRO041</v>
          </cell>
          <cell r="B269" t="str">
            <v>Microsoft Certified Learning Consultant (MCLC)</v>
          </cell>
          <cell r="C269" t="str">
            <v>Microsoft Corporation</v>
          </cell>
          <cell r="F269" t="str">
            <v>15-1142</v>
          </cell>
          <cell r="G269" t="str">
            <v xml:space="preserve">Network and Computer Systems Administrators** </v>
          </cell>
          <cell r="H269" t="str">
            <v>15-1081</v>
          </cell>
          <cell r="I269" t="str">
            <v>Network Systems and Data Communications Analysts</v>
          </cell>
          <cell r="J269" t="str">
            <v>Yes</v>
          </cell>
          <cell r="K269">
            <v>34.54</v>
          </cell>
          <cell r="L269">
            <v>21.46</v>
          </cell>
          <cell r="M269">
            <v>1409</v>
          </cell>
          <cell r="N269">
            <v>5.0745149271785941</v>
          </cell>
          <cell r="O269">
            <v>5.07</v>
          </cell>
        </row>
        <row r="270">
          <cell r="A270" t="str">
            <v>MICRO042</v>
          </cell>
          <cell r="B270" t="str">
            <v>Microsoft Certified Professional Developer (MCPD) - Enterprise Applications Developer</v>
          </cell>
          <cell r="C270" t="str">
            <v>Microsoft Corporation</v>
          </cell>
          <cell r="F270" t="str">
            <v>15-1132</v>
          </cell>
          <cell r="G270" t="str">
            <v>Software Developers, Applications</v>
          </cell>
          <cell r="H270" t="str">
            <v>15-1031</v>
          </cell>
          <cell r="I270" t="str">
            <v>Computer Software Engineers, Applications</v>
          </cell>
          <cell r="J270" t="str">
            <v>Yes</v>
          </cell>
          <cell r="K270">
            <v>40.799999999999997</v>
          </cell>
          <cell r="L270">
            <v>25.54</v>
          </cell>
          <cell r="M270">
            <v>737</v>
          </cell>
          <cell r="N270">
            <v>3.0855844019339917</v>
          </cell>
          <cell r="O270">
            <v>3.09</v>
          </cell>
        </row>
        <row r="271">
          <cell r="A271" t="str">
            <v>MICRO043</v>
          </cell>
          <cell r="B271" t="str">
            <v>Microsoft Certified Professional Developer (MCPD) - Web Developer</v>
          </cell>
          <cell r="C271" t="str">
            <v>Microsoft Corporation</v>
          </cell>
          <cell r="F271" t="str">
            <v>15-1142</v>
          </cell>
          <cell r="G271" t="str">
            <v xml:space="preserve">Network and Computer Systems Administrators** </v>
          </cell>
          <cell r="H271" t="str">
            <v>15-1081</v>
          </cell>
          <cell r="I271" t="str">
            <v>Network Systems and Data Communications Analysts</v>
          </cell>
          <cell r="J271" t="str">
            <v>Yes</v>
          </cell>
          <cell r="K271">
            <v>34.54</v>
          </cell>
          <cell r="L271">
            <v>21.46</v>
          </cell>
          <cell r="M271">
            <v>1409</v>
          </cell>
          <cell r="N271">
            <v>5.0745149271785941</v>
          </cell>
          <cell r="O271">
            <v>5.07</v>
          </cell>
        </row>
        <row r="272">
          <cell r="A272" t="str">
            <v>MICRO044</v>
          </cell>
          <cell r="B272" t="str">
            <v>Microsoft Certified Professional Developer (MCPD) - Windows Developer</v>
          </cell>
          <cell r="C272" t="str">
            <v>Microsoft Corporation</v>
          </cell>
          <cell r="F272" t="str">
            <v>15-1132</v>
          </cell>
          <cell r="G272" t="str">
            <v>Software Developers, Applications</v>
          </cell>
          <cell r="H272" t="str">
            <v>15-1031</v>
          </cell>
          <cell r="I272" t="str">
            <v>Computer Software Engineers, Applications</v>
          </cell>
          <cell r="J272" t="str">
            <v>Yes</v>
          </cell>
          <cell r="K272">
            <v>40.799999999999997</v>
          </cell>
          <cell r="L272">
            <v>25.54</v>
          </cell>
          <cell r="M272">
            <v>737</v>
          </cell>
          <cell r="N272">
            <v>3.0855844019339917</v>
          </cell>
          <cell r="O272">
            <v>3.09</v>
          </cell>
        </row>
        <row r="273">
          <cell r="A273" t="str">
            <v>MICRO046</v>
          </cell>
          <cell r="B273" t="str">
            <v xml:space="preserve">Microsoft Certified Systems Administrator (MCSA) - Windows Server 2003 </v>
          </cell>
          <cell r="C273" t="str">
            <v>Microsoft Corporation</v>
          </cell>
          <cell r="F273" t="str">
            <v>15-1142</v>
          </cell>
          <cell r="G273" t="str">
            <v xml:space="preserve">Network and Computer Systems Administrators** </v>
          </cell>
          <cell r="H273" t="str">
            <v>15-1071</v>
          </cell>
          <cell r="I273" t="str">
            <v>Network and Computer Systems Administrators</v>
          </cell>
          <cell r="J273" t="str">
            <v>Yes</v>
          </cell>
          <cell r="K273">
            <v>34.32</v>
          </cell>
          <cell r="L273">
            <v>22.45</v>
          </cell>
          <cell r="M273">
            <v>546</v>
          </cell>
          <cell r="N273">
            <v>2.1630110363017976</v>
          </cell>
          <cell r="O273">
            <v>2.16</v>
          </cell>
        </row>
        <row r="274">
          <cell r="A274" t="str">
            <v>MICRO047</v>
          </cell>
          <cell r="B274" t="str">
            <v>Microsoft Certified Technology Specialist (MCTS): .NET Framework 2.0 Distributed Applications</v>
          </cell>
          <cell r="C274" t="str">
            <v>Microsoft Corporation</v>
          </cell>
          <cell r="D274" t="str">
            <v>15-1150</v>
          </cell>
          <cell r="E274" t="str">
            <v>Computer Support Specialists</v>
          </cell>
          <cell r="F274" t="str">
            <v>15-1151</v>
          </cell>
          <cell r="G274" t="str">
            <v>Computer User Support Specialists</v>
          </cell>
          <cell r="H274" t="str">
            <v>15-1041</v>
          </cell>
          <cell r="I274" t="str">
            <v>Computer Support Specialists</v>
          </cell>
          <cell r="J274" t="str">
            <v>Yes</v>
          </cell>
          <cell r="K274">
            <v>19.91</v>
          </cell>
          <cell r="L274">
            <v>13.84</v>
          </cell>
          <cell r="M274">
            <v>1494</v>
          </cell>
          <cell r="N274">
            <v>1.6064710857076201</v>
          </cell>
          <cell r="O274">
            <v>1.61</v>
          </cell>
        </row>
        <row r="275">
          <cell r="A275" t="str">
            <v>MICRO048</v>
          </cell>
          <cell r="B275" t="str">
            <v>Microsoft Certified Technology Specialist (MCTS): .NET Framework 2.0 Web Applications</v>
          </cell>
          <cell r="C275" t="str">
            <v>Microsoft Corporation</v>
          </cell>
          <cell r="D275" t="str">
            <v>15-1150</v>
          </cell>
          <cell r="E275" t="str">
            <v>Computer Support Specialists</v>
          </cell>
          <cell r="F275" t="str">
            <v>15-1151</v>
          </cell>
          <cell r="G275" t="str">
            <v>Computer User Support Specialists</v>
          </cell>
          <cell r="H275" t="str">
            <v>15-1041</v>
          </cell>
          <cell r="I275" t="str">
            <v>Computer Support Specialists</v>
          </cell>
          <cell r="J275" t="str">
            <v>Yes</v>
          </cell>
          <cell r="K275">
            <v>19.91</v>
          </cell>
          <cell r="L275">
            <v>13.84</v>
          </cell>
          <cell r="M275">
            <v>1494</v>
          </cell>
          <cell r="N275">
            <v>1.6064710857076201</v>
          </cell>
          <cell r="O275">
            <v>1.61</v>
          </cell>
        </row>
        <row r="276">
          <cell r="A276" t="str">
            <v>MICRO049</v>
          </cell>
          <cell r="B276" t="str">
            <v>Microsoft Certified Technology Specialist (MCTS): .NET Framework 2.0 Windows Applications</v>
          </cell>
          <cell r="C276" t="str">
            <v>Microsoft Corporation</v>
          </cell>
          <cell r="D276" t="str">
            <v>15-1150</v>
          </cell>
          <cell r="E276" t="str">
            <v>Computer Support Specialists</v>
          </cell>
          <cell r="F276" t="str">
            <v>15-1151</v>
          </cell>
          <cell r="G276" t="str">
            <v>Computer User Support Specialists</v>
          </cell>
          <cell r="H276" t="str">
            <v>15-1041</v>
          </cell>
          <cell r="I276" t="str">
            <v>Computer Support Specialists</v>
          </cell>
          <cell r="J276" t="str">
            <v>Yes</v>
          </cell>
          <cell r="K276">
            <v>19.91</v>
          </cell>
          <cell r="L276">
            <v>13.84</v>
          </cell>
          <cell r="M276">
            <v>1494</v>
          </cell>
          <cell r="N276">
            <v>1.6064710857076201</v>
          </cell>
          <cell r="O276">
            <v>1.61</v>
          </cell>
        </row>
        <row r="277">
          <cell r="A277" t="str">
            <v>MICRO050</v>
          </cell>
          <cell r="B277" t="str">
            <v>Microsoft Certified Technology Specialist (MCTS): BizTalk Server 2006</v>
          </cell>
          <cell r="C277" t="str">
            <v>Microsoft Corporation</v>
          </cell>
          <cell r="D277" t="str">
            <v>15-1150</v>
          </cell>
          <cell r="E277" t="str">
            <v>Computer Support Specialists</v>
          </cell>
          <cell r="F277" t="str">
            <v>15-1151</v>
          </cell>
          <cell r="G277" t="str">
            <v>Computer User Support Specialists</v>
          </cell>
          <cell r="H277" t="str">
            <v>15-1041</v>
          </cell>
          <cell r="I277" t="str">
            <v>Computer Support Specialists</v>
          </cell>
          <cell r="J277" t="str">
            <v>Yes</v>
          </cell>
          <cell r="K277">
            <v>19.91</v>
          </cell>
          <cell r="L277">
            <v>13.84</v>
          </cell>
          <cell r="M277">
            <v>1494</v>
          </cell>
          <cell r="N277">
            <v>1.6064710857076201</v>
          </cell>
          <cell r="O277">
            <v>1.61</v>
          </cell>
        </row>
        <row r="278">
          <cell r="A278" t="str">
            <v>MICRO051</v>
          </cell>
          <cell r="B278" t="str">
            <v xml:space="preserve">Microsoft Certified Technology Specialist (MCTS): SQL Server 2005 </v>
          </cell>
          <cell r="C278" t="str">
            <v>Microsoft Corporation</v>
          </cell>
          <cell r="D278" t="str">
            <v>15-1150</v>
          </cell>
          <cell r="E278" t="str">
            <v>Computer Support Specialists</v>
          </cell>
          <cell r="F278" t="str">
            <v>15-1151</v>
          </cell>
          <cell r="G278" t="str">
            <v>Computer User Support Specialists</v>
          </cell>
          <cell r="H278" t="str">
            <v>15-1041</v>
          </cell>
          <cell r="I278" t="str">
            <v>Computer Support Specialists</v>
          </cell>
          <cell r="J278" t="str">
            <v>Yes</v>
          </cell>
          <cell r="K278">
            <v>19.91</v>
          </cell>
          <cell r="L278">
            <v>13.84</v>
          </cell>
          <cell r="M278">
            <v>1494</v>
          </cell>
          <cell r="N278">
            <v>1.6064710857076201</v>
          </cell>
          <cell r="O278">
            <v>1.61</v>
          </cell>
        </row>
        <row r="279">
          <cell r="A279" t="str">
            <v>MICRO052</v>
          </cell>
          <cell r="B279" t="str">
            <v xml:space="preserve">Microsoft Certified Trainer (MCT)      </v>
          </cell>
          <cell r="C279" t="str">
            <v>Microsoft Corporation</v>
          </cell>
          <cell r="D279" t="str">
            <v>15-1150</v>
          </cell>
          <cell r="E279" t="str">
            <v>Computer Support Specialists</v>
          </cell>
          <cell r="F279" t="str">
            <v>15-1151</v>
          </cell>
          <cell r="G279" t="str">
            <v>Computer User Support Specialists</v>
          </cell>
          <cell r="H279" t="str">
            <v>15-1041</v>
          </cell>
          <cell r="I279" t="str">
            <v>Computer Support Specialists</v>
          </cell>
          <cell r="J279" t="str">
            <v>Yes</v>
          </cell>
          <cell r="K279">
            <v>19.91</v>
          </cell>
          <cell r="L279">
            <v>13.84</v>
          </cell>
          <cell r="M279">
            <v>1494</v>
          </cell>
          <cell r="N279">
            <v>1.6064710857076201</v>
          </cell>
          <cell r="O279">
            <v>1.61</v>
          </cell>
        </row>
        <row r="280">
          <cell r="A280" t="str">
            <v>MICRO053</v>
          </cell>
          <cell r="B280" t="str">
            <v>Microsoft Dynamics AX</v>
          </cell>
          <cell r="C280" t="str">
            <v>Microsoft Corporation</v>
          </cell>
          <cell r="D280" t="str">
            <v>15-1150</v>
          </cell>
          <cell r="E280" t="str">
            <v>Computer Support Specialists</v>
          </cell>
          <cell r="F280" t="str">
            <v>15-1151</v>
          </cell>
          <cell r="G280" t="str">
            <v>Computer User Support Specialists</v>
          </cell>
          <cell r="H280" t="str">
            <v>15-1041</v>
          </cell>
          <cell r="I280" t="str">
            <v>Computer Support Specialists</v>
          </cell>
          <cell r="J280" t="str">
            <v>Yes</v>
          </cell>
          <cell r="K280">
            <v>19.91</v>
          </cell>
          <cell r="L280">
            <v>13.84</v>
          </cell>
          <cell r="M280">
            <v>1494</v>
          </cell>
          <cell r="N280">
            <v>1.6064710857076201</v>
          </cell>
          <cell r="O280">
            <v>1.61</v>
          </cell>
        </row>
        <row r="281">
          <cell r="A281" t="str">
            <v>MICRO054</v>
          </cell>
          <cell r="B281" t="str">
            <v>Microsoft Dynamics CRM</v>
          </cell>
          <cell r="C281" t="str">
            <v>Microsoft Corporation</v>
          </cell>
          <cell r="D281" t="str">
            <v>15-1150</v>
          </cell>
          <cell r="E281" t="str">
            <v>Computer Support Specialists</v>
          </cell>
          <cell r="F281" t="str">
            <v>15-1151</v>
          </cell>
          <cell r="G281" t="str">
            <v>Computer User Support Specialists</v>
          </cell>
          <cell r="H281" t="str">
            <v>15-1041</v>
          </cell>
          <cell r="I281" t="str">
            <v>Computer Support Specialists</v>
          </cell>
          <cell r="J281" t="str">
            <v>Yes</v>
          </cell>
          <cell r="K281">
            <v>19.91</v>
          </cell>
          <cell r="L281">
            <v>13.84</v>
          </cell>
          <cell r="M281">
            <v>1494</v>
          </cell>
          <cell r="N281">
            <v>1.6064710857076201</v>
          </cell>
          <cell r="O281">
            <v>1.61</v>
          </cell>
        </row>
        <row r="282">
          <cell r="A282" t="str">
            <v>MICRO055</v>
          </cell>
          <cell r="B282" t="str">
            <v>Microsoft Dynamics GP</v>
          </cell>
          <cell r="C282" t="str">
            <v>Microsoft Corporation</v>
          </cell>
          <cell r="D282" t="str">
            <v>15-1150</v>
          </cell>
          <cell r="E282" t="str">
            <v>Computer Support Specialists</v>
          </cell>
          <cell r="F282" t="str">
            <v>15-1151</v>
          </cell>
          <cell r="G282" t="str">
            <v>Computer User Support Specialists</v>
          </cell>
          <cell r="H282" t="str">
            <v>15-1041</v>
          </cell>
          <cell r="I282" t="str">
            <v>Computer Support Specialists</v>
          </cell>
          <cell r="J282" t="str">
            <v>Yes</v>
          </cell>
          <cell r="K282">
            <v>19.91</v>
          </cell>
          <cell r="L282">
            <v>13.84</v>
          </cell>
          <cell r="M282">
            <v>1494</v>
          </cell>
          <cell r="N282">
            <v>1.6064710857076201</v>
          </cell>
          <cell r="O282">
            <v>1.61</v>
          </cell>
        </row>
        <row r="283">
          <cell r="A283" t="str">
            <v>MICRO056</v>
          </cell>
          <cell r="B283" t="str">
            <v>Microsoft Dynamics NAV</v>
          </cell>
          <cell r="C283" t="str">
            <v>Microsoft Corporation</v>
          </cell>
          <cell r="D283" t="str">
            <v>15-1150</v>
          </cell>
          <cell r="E283" t="str">
            <v>Computer Support Specialists</v>
          </cell>
          <cell r="F283" t="str">
            <v>15-1151</v>
          </cell>
          <cell r="G283" t="str">
            <v>Computer User Support Specialists</v>
          </cell>
          <cell r="H283" t="str">
            <v>15-1041</v>
          </cell>
          <cell r="I283" t="str">
            <v>Computer Support Specialists</v>
          </cell>
          <cell r="J283" t="str">
            <v>Yes</v>
          </cell>
          <cell r="K283">
            <v>19.91</v>
          </cell>
          <cell r="L283">
            <v>13.84</v>
          </cell>
          <cell r="M283">
            <v>1494</v>
          </cell>
          <cell r="N283">
            <v>1.6064710857076201</v>
          </cell>
          <cell r="O283">
            <v>1.61</v>
          </cell>
        </row>
        <row r="284">
          <cell r="A284" t="str">
            <v>MICRO057</v>
          </cell>
          <cell r="B284" t="str">
            <v>Microsoft Dynamics SL</v>
          </cell>
          <cell r="C284" t="str">
            <v>Microsoft Corporation</v>
          </cell>
          <cell r="D284" t="str">
            <v>15-1150</v>
          </cell>
          <cell r="E284" t="str">
            <v>Computer Support Specialists</v>
          </cell>
          <cell r="F284" t="str">
            <v>15-1151</v>
          </cell>
          <cell r="G284" t="str">
            <v>Computer User Support Specialists</v>
          </cell>
          <cell r="H284" t="str">
            <v>15-1041</v>
          </cell>
          <cell r="I284" t="str">
            <v>Computer Support Specialists</v>
          </cell>
          <cell r="J284" t="str">
            <v>Yes</v>
          </cell>
          <cell r="K284">
            <v>19.91</v>
          </cell>
          <cell r="L284">
            <v>13.84</v>
          </cell>
          <cell r="M284">
            <v>1494</v>
          </cell>
          <cell r="N284">
            <v>1.6064710857076201</v>
          </cell>
          <cell r="O284">
            <v>1.61</v>
          </cell>
        </row>
        <row r="285">
          <cell r="A285" t="str">
            <v>MICRO058</v>
          </cell>
          <cell r="B285" t="str">
            <v>Microsoft Certified Business Management Solutions Professional</v>
          </cell>
          <cell r="C285" t="str">
            <v>Microsoft Corporation</v>
          </cell>
          <cell r="D285" t="str">
            <v>15-1150</v>
          </cell>
          <cell r="E285" t="str">
            <v>Computer Support Specialists</v>
          </cell>
          <cell r="F285" t="str">
            <v>15-1151</v>
          </cell>
          <cell r="G285" t="str">
            <v>Computer User Support Specialists</v>
          </cell>
          <cell r="H285" t="str">
            <v>15-1041</v>
          </cell>
          <cell r="I285" t="str">
            <v>Computer Support Specialists</v>
          </cell>
          <cell r="J285" t="str">
            <v>Yes</v>
          </cell>
          <cell r="K285">
            <v>19.91</v>
          </cell>
          <cell r="L285">
            <v>13.84</v>
          </cell>
          <cell r="M285">
            <v>1494</v>
          </cell>
          <cell r="N285">
            <v>1.6064710857076201</v>
          </cell>
          <cell r="O285">
            <v>1.61</v>
          </cell>
        </row>
        <row r="286">
          <cell r="A286" t="str">
            <v>MICRO062</v>
          </cell>
          <cell r="B286" t="str">
            <v>Microsoft Certified Professional Developer (MCPD) - ASP.NET Developer</v>
          </cell>
          <cell r="C286" t="str">
            <v>Microsoft Corporation</v>
          </cell>
          <cell r="F286" t="str">
            <v>15-1142</v>
          </cell>
          <cell r="G286" t="str">
            <v xml:space="preserve">Network and Computer Systems Administrators** </v>
          </cell>
          <cell r="H286" t="str">
            <v>15-1081</v>
          </cell>
          <cell r="I286" t="str">
            <v>Network Systems and Data Communications Analysts</v>
          </cell>
          <cell r="J286" t="str">
            <v>Yes</v>
          </cell>
          <cell r="K286">
            <v>34.54</v>
          </cell>
          <cell r="L286">
            <v>21.46</v>
          </cell>
          <cell r="M286">
            <v>1409</v>
          </cell>
          <cell r="N286">
            <v>5.0745149271785941</v>
          </cell>
          <cell r="O286">
            <v>5.07</v>
          </cell>
        </row>
        <row r="287">
          <cell r="A287" t="str">
            <v>MICRO063</v>
          </cell>
          <cell r="B287" t="str">
            <v>Microsoft Certified Technology Specialist (MCTS): .NET Framework 3.5, ADO.NET Applications</v>
          </cell>
          <cell r="C287" t="str">
            <v xml:space="preserve">Microsoft </v>
          </cell>
          <cell r="F287" t="str">
            <v>15-1132</v>
          </cell>
          <cell r="G287" t="str">
            <v>Software Developers, Applications</v>
          </cell>
          <cell r="H287" t="str">
            <v>15-1031</v>
          </cell>
          <cell r="I287" t="str">
            <v>Computer Software Engineers, Applications</v>
          </cell>
          <cell r="J287" t="str">
            <v>Yes</v>
          </cell>
          <cell r="K287">
            <v>40.799999999999997</v>
          </cell>
          <cell r="L287">
            <v>25.54</v>
          </cell>
          <cell r="M287">
            <v>737</v>
          </cell>
          <cell r="N287">
            <v>3.0855844019339917</v>
          </cell>
          <cell r="O287">
            <v>3.09</v>
          </cell>
        </row>
        <row r="288">
          <cell r="A288" t="str">
            <v>MICRO064</v>
          </cell>
          <cell r="B288" t="str">
            <v>Microsoft Certified Technology Specialist (MCTS): .NET Framework 3.5, ASP.NET Applications</v>
          </cell>
          <cell r="C288" t="str">
            <v xml:space="preserve">Microsoft </v>
          </cell>
          <cell r="F288" t="str">
            <v>15-1132</v>
          </cell>
          <cell r="G288" t="str">
            <v>Software Developers, Applications</v>
          </cell>
          <cell r="H288" t="str">
            <v>15-1031</v>
          </cell>
          <cell r="I288" t="str">
            <v>Computer Software Engineers, Applications</v>
          </cell>
          <cell r="J288" t="str">
            <v>Yes</v>
          </cell>
          <cell r="K288">
            <v>40.799999999999997</v>
          </cell>
          <cell r="L288">
            <v>25.54</v>
          </cell>
          <cell r="M288">
            <v>737</v>
          </cell>
          <cell r="N288">
            <v>3.0855844019339917</v>
          </cell>
          <cell r="O288">
            <v>3.09</v>
          </cell>
        </row>
        <row r="289">
          <cell r="A289" t="str">
            <v>MICRO065</v>
          </cell>
          <cell r="B289" t="str">
            <v>Microsoft Certified Technology Specialist (MCTS): .NET Framework 3.5, Windows Forms Applications</v>
          </cell>
          <cell r="C289" t="str">
            <v xml:space="preserve">Microsoft </v>
          </cell>
          <cell r="F289" t="str">
            <v>15-1132</v>
          </cell>
          <cell r="G289" t="str">
            <v>Software Developers, Applications</v>
          </cell>
          <cell r="H289" t="str">
            <v>15-1031</v>
          </cell>
          <cell r="I289" t="str">
            <v>Computer Software Engineers, Applications</v>
          </cell>
          <cell r="J289" t="str">
            <v>Yes</v>
          </cell>
          <cell r="K289">
            <v>40.799999999999997</v>
          </cell>
          <cell r="L289">
            <v>25.54</v>
          </cell>
          <cell r="M289">
            <v>737</v>
          </cell>
          <cell r="N289">
            <v>3.0855844019339917</v>
          </cell>
          <cell r="O289">
            <v>3.09</v>
          </cell>
        </row>
        <row r="290">
          <cell r="A290" t="str">
            <v>MICRO066</v>
          </cell>
          <cell r="B290" t="str">
            <v>Microsoft Certified Technology Specialist (MCTS): .NET Framework 3.5, Presentation Foundation Applications</v>
          </cell>
          <cell r="C290" t="str">
            <v xml:space="preserve">Microsoft </v>
          </cell>
          <cell r="F290" t="str">
            <v>15-1132</v>
          </cell>
          <cell r="G290" t="str">
            <v>Software Developers, Applications</v>
          </cell>
          <cell r="H290" t="str">
            <v>15-1031</v>
          </cell>
          <cell r="I290" t="str">
            <v>Computer Software Engineers, Applications</v>
          </cell>
          <cell r="J290" t="str">
            <v>Yes</v>
          </cell>
          <cell r="K290">
            <v>40.799999999999997</v>
          </cell>
          <cell r="L290">
            <v>25.54</v>
          </cell>
          <cell r="M290">
            <v>737</v>
          </cell>
          <cell r="N290">
            <v>3.0855844019339917</v>
          </cell>
          <cell r="O290">
            <v>3.09</v>
          </cell>
        </row>
        <row r="291">
          <cell r="A291" t="str">
            <v>MICRO069</v>
          </cell>
          <cell r="B291" t="str">
            <v>Microsoft Office Specialist (MOS) Bundle Certification (3 out of 5 - Word, Excel, PowerPoint, Access, Outlook)</v>
          </cell>
          <cell r="C291" t="str">
            <v>Microsoft Corporation</v>
          </cell>
          <cell r="D291" t="str">
            <v>15-1150</v>
          </cell>
          <cell r="E291" t="str">
            <v>Computer Support Specialists</v>
          </cell>
          <cell r="F291" t="str">
            <v>15-1151</v>
          </cell>
          <cell r="G291" t="str">
            <v>Computer User Support Specialists</v>
          </cell>
          <cell r="H291" t="str">
            <v>15-1041</v>
          </cell>
          <cell r="I291" t="str">
            <v>Computer Support Specialists</v>
          </cell>
          <cell r="J291" t="str">
            <v>Yes</v>
          </cell>
          <cell r="K291">
            <v>19.91</v>
          </cell>
          <cell r="L291">
            <v>13.84</v>
          </cell>
          <cell r="M291">
            <v>1494</v>
          </cell>
          <cell r="N291">
            <v>1.6064710857076201</v>
          </cell>
          <cell r="O291">
            <v>1.61</v>
          </cell>
        </row>
        <row r="292">
          <cell r="A292" t="str">
            <v>MICRO070</v>
          </cell>
          <cell r="B292" t="str">
            <v>Microsoft Technology Associate (MTA) - Database Administration</v>
          </cell>
          <cell r="C292" t="str">
            <v>Microsoft</v>
          </cell>
          <cell r="F292" t="str">
            <v>15-1141</v>
          </cell>
          <cell r="G292" t="str">
            <v>Database Administrators</v>
          </cell>
          <cell r="H292" t="str">
            <v>15-1061</v>
          </cell>
          <cell r="I292" t="str">
            <v>Database Administrators</v>
          </cell>
          <cell r="J292" t="str">
            <v>Yes</v>
          </cell>
          <cell r="K292">
            <v>34.380000000000003</v>
          </cell>
          <cell r="L292">
            <v>22.7</v>
          </cell>
          <cell r="M292">
            <v>185</v>
          </cell>
          <cell r="N292">
            <v>1.96</v>
          </cell>
          <cell r="O292">
            <v>1.96</v>
          </cell>
        </row>
        <row r="293">
          <cell r="A293" t="str">
            <v>MICRO071</v>
          </cell>
          <cell r="B293" t="str">
            <v>Microsoft Technology Associate (MTA): Windows Development Fundamentals</v>
          </cell>
          <cell r="C293" t="str">
            <v>Microsoft</v>
          </cell>
          <cell r="F293" t="str">
            <v>15-1132</v>
          </cell>
          <cell r="G293" t="str">
            <v>Software Developers, Applications</v>
          </cell>
          <cell r="H293" t="str">
            <v>15-1031</v>
          </cell>
          <cell r="I293" t="str">
            <v>Computer Software Engineers, Applications</v>
          </cell>
          <cell r="J293" t="str">
            <v>Yes</v>
          </cell>
          <cell r="K293">
            <v>40.799999999999997</v>
          </cell>
          <cell r="L293">
            <v>25.54</v>
          </cell>
          <cell r="M293">
            <v>737</v>
          </cell>
          <cell r="N293">
            <v>3.09</v>
          </cell>
          <cell r="O293">
            <v>3.09</v>
          </cell>
        </row>
        <row r="294">
          <cell r="A294" t="str">
            <v>MICRO072</v>
          </cell>
          <cell r="B294" t="str">
            <v>Microsoft Technology Associate (MTA): Web Development Fundamentals</v>
          </cell>
          <cell r="C294" t="str">
            <v>Microsoft</v>
          </cell>
          <cell r="F294" t="str">
            <v>15-1142</v>
          </cell>
          <cell r="G294" t="str">
            <v xml:space="preserve">Network and Computer Systems Administrators** </v>
          </cell>
          <cell r="H294" t="str">
            <v>15-1071</v>
          </cell>
          <cell r="I294" t="str">
            <v xml:space="preserve">Network and Computer Systems Administrator </v>
          </cell>
          <cell r="J294" t="str">
            <v>Yes</v>
          </cell>
          <cell r="K294">
            <v>34.32</v>
          </cell>
          <cell r="L294">
            <v>22.45</v>
          </cell>
          <cell r="M294">
            <v>546</v>
          </cell>
          <cell r="N294">
            <v>2.16</v>
          </cell>
          <cell r="O294">
            <v>2.16</v>
          </cell>
        </row>
        <row r="295">
          <cell r="A295" t="str">
            <v>MICRO073</v>
          </cell>
          <cell r="B295" t="str">
            <v>Microsoft Technology Associate (MTA): .Net Fundamentals</v>
          </cell>
          <cell r="C295" t="str">
            <v>Microsoft</v>
          </cell>
          <cell r="F295" t="str">
            <v>15-1132</v>
          </cell>
          <cell r="G295" t="str">
            <v>Software Developers, Applications</v>
          </cell>
          <cell r="H295" t="str">
            <v>15-1031</v>
          </cell>
          <cell r="I295" t="str">
            <v>Computer Software Engineers, Applications</v>
          </cell>
          <cell r="J295" t="str">
            <v>Yes</v>
          </cell>
          <cell r="K295">
            <v>40.799999999999997</v>
          </cell>
          <cell r="L295">
            <v>25.54</v>
          </cell>
          <cell r="M295">
            <v>737</v>
          </cell>
          <cell r="N295">
            <v>3.0855844019339917</v>
          </cell>
          <cell r="O295">
            <v>3.09</v>
          </cell>
        </row>
        <row r="296">
          <cell r="A296" t="str">
            <v>MICRO074</v>
          </cell>
          <cell r="B296" t="str">
            <v>Microsoft Technology Associate (MTA): Software Development Fundamentals</v>
          </cell>
          <cell r="C296" t="str">
            <v>Microsoft</v>
          </cell>
          <cell r="F296" t="str">
            <v>15-1132</v>
          </cell>
          <cell r="G296" t="str">
            <v>Software Developers, Applications</v>
          </cell>
          <cell r="H296" t="str">
            <v>15-1031</v>
          </cell>
          <cell r="I296" t="str">
            <v>Computer Software Engineers, Applications</v>
          </cell>
          <cell r="J296" t="str">
            <v>Yes</v>
          </cell>
          <cell r="K296">
            <v>40.799999999999997</v>
          </cell>
          <cell r="L296">
            <v>25.54</v>
          </cell>
          <cell r="M296">
            <v>737</v>
          </cell>
          <cell r="N296">
            <v>3.0855844019339917</v>
          </cell>
          <cell r="O296">
            <v>3.09</v>
          </cell>
        </row>
        <row r="297">
          <cell r="A297" t="str">
            <v>MICRO075</v>
          </cell>
          <cell r="B297" t="str">
            <v>Microsoft Technology Associate (MTA): Windows Server Admin Fundamentals</v>
          </cell>
          <cell r="C297" t="str">
            <v>Microsoft</v>
          </cell>
          <cell r="F297" t="str">
            <v>15-1142</v>
          </cell>
          <cell r="G297" t="str">
            <v xml:space="preserve">Network and Computer Systems Administrators** </v>
          </cell>
          <cell r="H297" t="str">
            <v>15-1071</v>
          </cell>
          <cell r="I297" t="str">
            <v xml:space="preserve">Network and Computer Systems Administrator </v>
          </cell>
          <cell r="J297" t="str">
            <v>Yes</v>
          </cell>
          <cell r="K297">
            <v>34.32</v>
          </cell>
          <cell r="L297">
            <v>22.45</v>
          </cell>
          <cell r="M297">
            <v>546</v>
          </cell>
          <cell r="N297">
            <v>2.1630110363017976</v>
          </cell>
          <cell r="O297">
            <v>2.16</v>
          </cell>
        </row>
        <row r="298">
          <cell r="A298" t="str">
            <v>MICRO076</v>
          </cell>
          <cell r="B298" t="str">
            <v>Microsoft Technology Associate (MTA): Windows OS Fundamentals</v>
          </cell>
          <cell r="C298" t="str">
            <v>Microsoft</v>
          </cell>
          <cell r="D298" t="str">
            <v>15-1150</v>
          </cell>
          <cell r="E298" t="str">
            <v>Computer Support Specialists</v>
          </cell>
          <cell r="F298" t="str">
            <v>15-1151</v>
          </cell>
          <cell r="G298" t="str">
            <v>Computer User Support Specialists</v>
          </cell>
          <cell r="H298" t="str">
            <v>15-1041</v>
          </cell>
          <cell r="I298" t="str">
            <v>Computer Support Specialists</v>
          </cell>
          <cell r="J298" t="str">
            <v>Yes</v>
          </cell>
          <cell r="K298">
            <v>19.91</v>
          </cell>
          <cell r="L298">
            <v>13.84</v>
          </cell>
          <cell r="M298">
            <v>1494</v>
          </cell>
          <cell r="N298">
            <v>1.6064710857076201</v>
          </cell>
          <cell r="O298">
            <v>1.61</v>
          </cell>
        </row>
        <row r="299">
          <cell r="A299" t="str">
            <v>MICRO077</v>
          </cell>
          <cell r="B299" t="str">
            <v>Microsoft Technology Associate (MTA): Security Fundamentals</v>
          </cell>
          <cell r="C299" t="str">
            <v>Microsoft</v>
          </cell>
          <cell r="F299" t="str">
            <v>15-1142</v>
          </cell>
          <cell r="G299" t="str">
            <v xml:space="preserve">Network and Computer Systems Administrators** </v>
          </cell>
          <cell r="H299" t="str">
            <v>15-1081</v>
          </cell>
          <cell r="I299" t="str">
            <v>Network Systems and Daya Communications Analysts</v>
          </cell>
          <cell r="J299" t="str">
            <v>Yes</v>
          </cell>
          <cell r="K299">
            <v>34.54</v>
          </cell>
          <cell r="L299">
            <v>21.46</v>
          </cell>
          <cell r="M299">
            <v>1409</v>
          </cell>
          <cell r="N299">
            <v>5.0745149271785941</v>
          </cell>
          <cell r="O299">
            <v>5.07</v>
          </cell>
        </row>
        <row r="300">
          <cell r="A300" t="str">
            <v>MICRO078</v>
          </cell>
          <cell r="B300" t="str">
            <v>Microsoft Technology Associate (MTA): Networking Fundamentals</v>
          </cell>
          <cell r="C300" t="str">
            <v>Microsoft</v>
          </cell>
          <cell r="F300" t="str">
            <v>15-1142</v>
          </cell>
          <cell r="G300" t="str">
            <v xml:space="preserve">Network and Computer Systems Administrators** </v>
          </cell>
          <cell r="H300" t="str">
            <v>15-1081</v>
          </cell>
          <cell r="I300" t="str">
            <v>Network Systems and Daya Communications Analysts</v>
          </cell>
          <cell r="J300" t="str">
            <v>Yes</v>
          </cell>
          <cell r="K300">
            <v>34.54</v>
          </cell>
          <cell r="L300">
            <v>21.46</v>
          </cell>
          <cell r="M300">
            <v>1409</v>
          </cell>
          <cell r="N300">
            <v>5.0745149271785941</v>
          </cell>
          <cell r="O300">
            <v>5.07</v>
          </cell>
        </row>
        <row r="301">
          <cell r="A301" t="str">
            <v>MSSCN001</v>
          </cell>
          <cell r="B301" t="str">
            <v>MSSC Certified Production Technician (CPT)</v>
          </cell>
          <cell r="C301" t="str">
            <v>The Manufacturing Skill Standards Council (MSSC)</v>
          </cell>
          <cell r="F301" t="str">
            <v>51-1011</v>
          </cell>
          <cell r="G301" t="str">
            <v>First-Line Superv. of Production and Operating Workers</v>
          </cell>
          <cell r="H301" t="str">
            <v>51-1011</v>
          </cell>
          <cell r="I301" t="str">
            <v>First-Line Superv. of Production and Operating Workers</v>
          </cell>
          <cell r="J301" t="str">
            <v>Yes</v>
          </cell>
          <cell r="K301">
            <v>26.93</v>
          </cell>
          <cell r="L301">
            <v>17.59</v>
          </cell>
          <cell r="M301">
            <v>363</v>
          </cell>
          <cell r="N301">
            <v>0.58889662187483272</v>
          </cell>
          <cell r="O301">
            <v>0.59</v>
          </cell>
        </row>
        <row r="302">
          <cell r="A302" t="str">
            <v>MSSCN002</v>
          </cell>
          <cell r="B302" t="str">
            <v>Manufacturing Skill Standards Council (MSSC)- Certified Logistics Technician (CLT)</v>
          </cell>
          <cell r="C302" t="str">
            <v>MSSC</v>
          </cell>
          <cell r="F302" t="str">
            <v>53-1021</v>
          </cell>
          <cell r="G302" t="str">
            <v>First-Line Supervisor/Managers of Helpers, Laborers, and Material Movers</v>
          </cell>
          <cell r="H302" t="str">
            <v>53-1021</v>
          </cell>
          <cell r="I302" t="str">
            <v>First-Line Supervisor/Managers of Helpers, Laborers, and Material Movers</v>
          </cell>
          <cell r="J302" t="str">
            <v>Yes</v>
          </cell>
          <cell r="K302">
            <v>11.74</v>
          </cell>
          <cell r="L302">
            <v>8.3800000000000008</v>
          </cell>
          <cell r="M302">
            <v>3548</v>
          </cell>
          <cell r="N302">
            <v>0.95</v>
          </cell>
          <cell r="O302">
            <v>0.95</v>
          </cell>
        </row>
        <row r="303">
          <cell r="A303" t="str">
            <v>MSSCN006</v>
          </cell>
          <cell r="B303" t="str">
            <v xml:space="preserve">MSSC Instructor Certification </v>
          </cell>
          <cell r="C303" t="str">
            <v>The Manufacturing Skill Standards Council (MSSC)</v>
          </cell>
          <cell r="F303" t="str">
            <v>13-1151</v>
          </cell>
          <cell r="G303" t="str">
            <v>Training and Development Specialists</v>
          </cell>
          <cell r="H303" t="str">
            <v>13-1073</v>
          </cell>
          <cell r="I303" t="str">
            <v>Training and Development Specialists</v>
          </cell>
          <cell r="K303">
            <v>25.81</v>
          </cell>
          <cell r="L303">
            <v>16.489999999999998</v>
          </cell>
          <cell r="M303">
            <v>601</v>
          </cell>
          <cell r="N303">
            <v>2.7261873175908726</v>
          </cell>
          <cell r="O303">
            <v>2.73</v>
          </cell>
        </row>
        <row r="304">
          <cell r="A304" t="str">
            <v>NAHCH001</v>
          </cell>
          <cell r="B304" t="str">
            <v>Certified Home Care Aide</v>
          </cell>
          <cell r="C304" t="str">
            <v>National Association for Home Care</v>
          </cell>
          <cell r="F304" t="str">
            <v>31-1011</v>
          </cell>
          <cell r="G304" t="str">
            <v>Home Health Aides</v>
          </cell>
          <cell r="H304" t="str">
            <v>31-1011</v>
          </cell>
          <cell r="I304" t="str">
            <v>Home Health Aides</v>
          </cell>
          <cell r="K304">
            <v>10.55</v>
          </cell>
          <cell r="L304">
            <v>8.33</v>
          </cell>
          <cell r="M304">
            <v>2165</v>
          </cell>
          <cell r="N304">
            <v>5.4917532525529191</v>
          </cell>
          <cell r="O304">
            <v>5.49</v>
          </cell>
        </row>
        <row r="305">
          <cell r="A305" t="str">
            <v>NAHUC001</v>
          </cell>
          <cell r="B305" t="str">
            <v>Certified Health Unit Coordinator  (CHUC)</v>
          </cell>
          <cell r="C305" t="str">
            <v>National Association of Health Unit Coordinators, Inc.</v>
          </cell>
          <cell r="F305" t="str">
            <v>21-1091</v>
          </cell>
          <cell r="G305" t="str">
            <v>Health Educators</v>
          </cell>
          <cell r="H305" t="str">
            <v>21-1091</v>
          </cell>
          <cell r="I305" t="str">
            <v>Health Educators</v>
          </cell>
          <cell r="K305">
            <v>20.73</v>
          </cell>
          <cell r="L305">
            <v>11.98</v>
          </cell>
          <cell r="M305">
            <v>102</v>
          </cell>
          <cell r="N305">
            <v>1.7890950397576675</v>
          </cell>
          <cell r="O305">
            <v>1.79</v>
          </cell>
        </row>
        <row r="306">
          <cell r="A306" t="str">
            <v>NALSC001</v>
          </cell>
          <cell r="B306" t="str">
            <v>Professional Legal Secretary (PLS)</v>
          </cell>
          <cell r="C306" t="str">
            <v>National Association of Legal Secretaries Resource Center</v>
          </cell>
          <cell r="F306" t="str">
            <v>43-6012</v>
          </cell>
          <cell r="G306" t="str">
            <v>Legal Secretaries</v>
          </cell>
          <cell r="H306" t="str">
            <v>43-6012</v>
          </cell>
          <cell r="I306" t="str">
            <v>Legal Secretaries</v>
          </cell>
          <cell r="J306" t="str">
            <v>Yes</v>
          </cell>
          <cell r="K306">
            <v>19.68</v>
          </cell>
          <cell r="L306">
            <v>13.68</v>
          </cell>
          <cell r="M306">
            <v>458</v>
          </cell>
          <cell r="N306">
            <v>1.5377703512201273</v>
          </cell>
          <cell r="O306">
            <v>1.54</v>
          </cell>
        </row>
        <row r="307">
          <cell r="A307" t="str">
            <v>NAOLA002</v>
          </cell>
          <cell r="B307" t="str">
            <v>Certified Legal Assistant (CLA)</v>
          </cell>
          <cell r="C307" t="str">
            <v>National Association of Legal Assistants, Inc.</v>
          </cell>
          <cell r="F307" t="str">
            <v>23-2011</v>
          </cell>
          <cell r="G307" t="str">
            <v>Paralegals and Legal Assistants</v>
          </cell>
          <cell r="H307" t="str">
            <v>23-2011</v>
          </cell>
          <cell r="I307" t="str">
            <v>Paralegals and Legal Assistants</v>
          </cell>
          <cell r="J307" t="str">
            <v>Yes</v>
          </cell>
          <cell r="K307">
            <v>22.59</v>
          </cell>
          <cell r="L307">
            <v>15.16</v>
          </cell>
          <cell r="M307">
            <v>812</v>
          </cell>
          <cell r="N307">
            <v>2.6954507357049731</v>
          </cell>
          <cell r="O307">
            <v>2.7</v>
          </cell>
        </row>
        <row r="308">
          <cell r="A308" t="str">
            <v>NAOPS001</v>
          </cell>
          <cell r="B308" t="str">
            <v>Certified Temporary-Staffing Specialist (CTS)</v>
          </cell>
          <cell r="C308" t="str">
            <v>National Association of Personnel Services</v>
          </cell>
          <cell r="D308" t="str">
            <v>13-1078</v>
          </cell>
          <cell r="E308" t="str">
            <v>Human Resources, Labor Relations, and Training Specialists, All Other</v>
          </cell>
          <cell r="F308" t="str">
            <v>13-1071</v>
          </cell>
          <cell r="G308" t="str">
            <v>Human Resources Specialists</v>
          </cell>
          <cell r="H308" t="str">
            <v>13-1079</v>
          </cell>
          <cell r="I308" t="str">
            <v>Human Resources, Training, &amp; Labor Relations Specialists, All Other</v>
          </cell>
          <cell r="J308" t="str">
            <v>Yes</v>
          </cell>
          <cell r="K308">
            <v>22.6</v>
          </cell>
          <cell r="L308">
            <v>15.02</v>
          </cell>
          <cell r="M308">
            <v>944</v>
          </cell>
          <cell r="N308">
            <v>3.4576000000000002</v>
          </cell>
          <cell r="O308">
            <v>3.46</v>
          </cell>
        </row>
        <row r="309">
          <cell r="A309" t="str">
            <v>NATAR001</v>
          </cell>
          <cell r="B309" t="str">
            <v>Residential Accredited Appraiser (RAA)</v>
          </cell>
          <cell r="C309" t="str">
            <v>National Association of Realtors</v>
          </cell>
          <cell r="F309" t="str">
            <v>13-2021</v>
          </cell>
          <cell r="G309" t="str">
            <v>Appraisers and Assessors of Real Estate</v>
          </cell>
          <cell r="H309" t="str">
            <v>13-2021</v>
          </cell>
          <cell r="I309" t="str">
            <v>Appraisers and Assessors of Real Estate</v>
          </cell>
          <cell r="K309">
            <v>24.37</v>
          </cell>
          <cell r="L309">
            <v>13.78</v>
          </cell>
          <cell r="M309">
            <v>158</v>
          </cell>
          <cell r="N309">
            <v>0.77728426395939088</v>
          </cell>
          <cell r="O309">
            <v>0.78</v>
          </cell>
        </row>
        <row r="310">
          <cell r="A310" t="str">
            <v>NATEX001</v>
          </cell>
          <cell r="B310" t="str">
            <v>Air Conditioning Service Technician</v>
          </cell>
          <cell r="C310" t="str">
            <v>North American Technician Excellence</v>
          </cell>
          <cell r="F310" t="str">
            <v>49-9021</v>
          </cell>
          <cell r="G310" t="str">
            <v>Heating, A.C., and Refrigeration Mechanics and Installers</v>
          </cell>
          <cell r="H310" t="str">
            <v>49-9021</v>
          </cell>
          <cell r="I310" t="str">
            <v>Heating, A.C., and Refrigeration Mechanics and Installers</v>
          </cell>
          <cell r="J310" t="str">
            <v>Yes</v>
          </cell>
          <cell r="K310">
            <v>19.2</v>
          </cell>
          <cell r="L310">
            <v>13.19</v>
          </cell>
          <cell r="M310">
            <v>1227</v>
          </cell>
          <cell r="N310">
            <v>3.9477518267808311</v>
          </cell>
          <cell r="O310">
            <v>3.95</v>
          </cell>
        </row>
        <row r="311">
          <cell r="A311" t="str">
            <v>NATEX002</v>
          </cell>
          <cell r="B311" t="str">
            <v>Air Conditioning Installation Specialization</v>
          </cell>
          <cell r="C311" t="str">
            <v>North American Technician Excellence</v>
          </cell>
          <cell r="F311" t="str">
            <v>49-9021</v>
          </cell>
          <cell r="G311" t="str">
            <v>Heating, A.C., and Refrigeration Mechanics and Installers</v>
          </cell>
          <cell r="H311" t="str">
            <v>49-9021</v>
          </cell>
          <cell r="I311" t="str">
            <v>Heating, A.C., and Refrigeration Mechanics and Installers</v>
          </cell>
          <cell r="J311" t="str">
            <v>Yes</v>
          </cell>
          <cell r="K311">
            <v>19.2</v>
          </cell>
          <cell r="L311">
            <v>13.19</v>
          </cell>
          <cell r="M311">
            <v>1227</v>
          </cell>
          <cell r="N311">
            <v>3.9477518267808311</v>
          </cell>
          <cell r="O311">
            <v>3.95</v>
          </cell>
        </row>
        <row r="312">
          <cell r="A312" t="str">
            <v>NATHA002</v>
          </cell>
          <cell r="B312" t="str">
            <v>Certified EKG Technician (CET)</v>
          </cell>
          <cell r="C312" t="str">
            <v>National Healthcareer Association</v>
          </cell>
          <cell r="F312" t="str">
            <v>29-2031</v>
          </cell>
          <cell r="G312" t="str">
            <v>Cardiovascular Technologists and Technicians</v>
          </cell>
          <cell r="H312" t="str">
            <v>29-2031</v>
          </cell>
          <cell r="I312" t="str">
            <v>Cardiovascular Technologists and Technicians</v>
          </cell>
          <cell r="J312" t="str">
            <v>Yes</v>
          </cell>
          <cell r="K312">
            <v>20.51</v>
          </cell>
          <cell r="L312">
            <v>11.93</v>
          </cell>
          <cell r="M312">
            <v>186</v>
          </cell>
          <cell r="N312">
            <v>2.2530202650038968</v>
          </cell>
          <cell r="O312">
            <v>2.25</v>
          </cell>
        </row>
        <row r="313">
          <cell r="A313" t="str">
            <v>NATHA003</v>
          </cell>
          <cell r="B313" t="str">
            <v xml:space="preserve">Certified Medical Administrative Assistant  </v>
          </cell>
          <cell r="C313" t="str">
            <v>National Healthcareer Association</v>
          </cell>
          <cell r="F313" t="str">
            <v>29-2071</v>
          </cell>
          <cell r="G313" t="str">
            <v>Medical Records and Health Information Technicians</v>
          </cell>
          <cell r="H313" t="str">
            <v>29-2071</v>
          </cell>
          <cell r="I313" t="str">
            <v>Medical Records and Health Information Technicians</v>
          </cell>
          <cell r="J313" t="str">
            <v>Yes</v>
          </cell>
          <cell r="K313">
            <v>16.57</v>
          </cell>
          <cell r="L313">
            <v>10.81</v>
          </cell>
          <cell r="M313">
            <v>439</v>
          </cell>
          <cell r="N313">
            <v>2.1329458091130697</v>
          </cell>
          <cell r="O313">
            <v>2.13</v>
          </cell>
        </row>
        <row r="314">
          <cell r="A314" t="str">
            <v>NATHA006</v>
          </cell>
          <cell r="B314" t="str">
            <v>Patient Care Technician</v>
          </cell>
          <cell r="C314" t="str">
            <v xml:space="preserve">National Healthcareer Association </v>
          </cell>
          <cell r="D314" t="str">
            <v>31-1012</v>
          </cell>
          <cell r="E314" t="str">
            <v>Nursing Aides, Orderlies, and Attendants</v>
          </cell>
          <cell r="F314" t="str">
            <v>31-1014</v>
          </cell>
          <cell r="G314" t="str">
            <v>Nursing Assistants</v>
          </cell>
          <cell r="H314" t="str">
            <v>31-1012</v>
          </cell>
          <cell r="I314" t="str">
            <v>Nursing Aides, Orderlies, and Attendants</v>
          </cell>
          <cell r="K314">
            <v>11.58</v>
          </cell>
          <cell r="L314">
            <v>9.66</v>
          </cell>
          <cell r="M314">
            <v>2766</v>
          </cell>
          <cell r="N314">
            <v>2.0772618708504065</v>
          </cell>
          <cell r="O314">
            <v>2.08</v>
          </cell>
        </row>
        <row r="315">
          <cell r="A315" t="str">
            <v>NBCEP001</v>
          </cell>
          <cell r="B315" t="str">
            <v>Photovoltaic (PV) Entry Level Certificate of Knowledge</v>
          </cell>
          <cell r="C315" t="str">
            <v>North American Board of Certified Energy Practitioners (NABCEP)</v>
          </cell>
          <cell r="F315" t="str">
            <v>47-3013</v>
          </cell>
          <cell r="G315" t="str">
            <v>Helpers - Electricians</v>
          </cell>
          <cell r="H315" t="str">
            <v>47-3013</v>
          </cell>
          <cell r="I315" t="str">
            <v>Helpers - Electricians</v>
          </cell>
          <cell r="K315">
            <v>12.87</v>
          </cell>
          <cell r="L315">
            <v>10.02</v>
          </cell>
          <cell r="M315">
            <v>430</v>
          </cell>
          <cell r="N315">
            <v>3.5001304801670146</v>
          </cell>
          <cell r="O315">
            <v>3.5</v>
          </cell>
        </row>
        <row r="316">
          <cell r="A316" t="str">
            <v>NBFAA001</v>
          </cell>
          <cell r="B316" t="str">
            <v>Alarm Certified Technician (Fire Alarm/ Advanced)</v>
          </cell>
          <cell r="C316" t="str">
            <v>National Burglar &amp; Fire Alarm Association</v>
          </cell>
          <cell r="F316" t="str">
            <v>49-2098</v>
          </cell>
          <cell r="G316" t="str">
            <v>Security and Fire Alarm Systems Installers</v>
          </cell>
          <cell r="H316" t="str">
            <v>49-2098</v>
          </cell>
          <cell r="I316" t="str">
            <v>Security and Fire Alarm Systems Installers</v>
          </cell>
          <cell r="J316" t="str">
            <v>Yes</v>
          </cell>
          <cell r="K316">
            <v>17.829999999999998</v>
          </cell>
          <cell r="L316">
            <v>13.32</v>
          </cell>
          <cell r="M316">
            <v>404</v>
          </cell>
          <cell r="N316">
            <v>3.7361129701512517</v>
          </cell>
          <cell r="O316">
            <v>3.74</v>
          </cell>
        </row>
        <row r="317">
          <cell r="A317" t="str">
            <v>NBFRC001</v>
          </cell>
          <cell r="B317" t="str">
            <v xml:space="preserve">Certified Respiratory Therapist (CRT) </v>
          </cell>
          <cell r="C317" t="str">
            <v>National Board for Respiratory Care</v>
          </cell>
          <cell r="F317" t="str">
            <v>29-1126</v>
          </cell>
          <cell r="G317" t="str">
            <v>Respiratory Therapists</v>
          </cell>
          <cell r="H317" t="str">
            <v>29-1126</v>
          </cell>
          <cell r="I317" t="str">
            <v>Respiratory Therapists</v>
          </cell>
          <cell r="J317" t="str">
            <v>Yes</v>
          </cell>
          <cell r="K317">
            <v>24.97</v>
          </cell>
          <cell r="L317">
            <v>20.62</v>
          </cell>
          <cell r="M317">
            <v>257</v>
          </cell>
          <cell r="N317">
            <v>2.197844495765974</v>
          </cell>
          <cell r="O317">
            <v>2.2000000000000002</v>
          </cell>
        </row>
        <row r="318">
          <cell r="A318" t="str">
            <v>NBOST001</v>
          </cell>
          <cell r="B318" t="str">
            <v>Certified Surgical Technologist (CST)</v>
          </cell>
          <cell r="C318" t="str">
            <v>The National Board of Surgical Technology and Surgical Assisting (NBSTSA)</v>
          </cell>
          <cell r="F318" t="str">
            <v>29-2055</v>
          </cell>
          <cell r="G318" t="str">
            <v>Surgical Technologists</v>
          </cell>
          <cell r="H318" t="str">
            <v>29-2055</v>
          </cell>
          <cell r="I318" t="str">
            <v>Surgical Technologists</v>
          </cell>
          <cell r="J318" t="str">
            <v>Yes</v>
          </cell>
          <cell r="K318">
            <v>18.12</v>
          </cell>
          <cell r="L318">
            <v>14.55</v>
          </cell>
          <cell r="M318">
            <v>304</v>
          </cell>
          <cell r="N318">
            <v>2.5564001961745952</v>
          </cell>
          <cell r="O318">
            <v>2.56</v>
          </cell>
        </row>
        <row r="319">
          <cell r="A319" t="str">
            <v>NCATT001</v>
          </cell>
          <cell r="B319" t="str">
            <v xml:space="preserve">Aircraft Electronics Technician (AET) </v>
          </cell>
          <cell r="C319" t="str">
            <v>National Center for Aircraft Technician Training (NCATT)</v>
          </cell>
          <cell r="F319" t="str">
            <v>49-2091</v>
          </cell>
          <cell r="G319" t="str">
            <v>Avionics Technicians</v>
          </cell>
          <cell r="H319" t="str">
            <v>49-2091</v>
          </cell>
          <cell r="I319" t="str">
            <v>Avionics Technicians</v>
          </cell>
          <cell r="K319">
            <v>23.68</v>
          </cell>
          <cell r="L319">
            <v>16.71</v>
          </cell>
          <cell r="M319">
            <v>34</v>
          </cell>
          <cell r="N319">
            <v>1.171875</v>
          </cell>
          <cell r="O319">
            <v>1.17</v>
          </cell>
        </row>
        <row r="320">
          <cell r="A320" t="str">
            <v>NCATT002</v>
          </cell>
          <cell r="B320" t="str">
            <v>Foreign Object Elimination (FOE)</v>
          </cell>
          <cell r="C320" t="str">
            <v>National Center for Aircraft Technician Training</v>
          </cell>
          <cell r="F320" t="str">
            <v>49-3011</v>
          </cell>
          <cell r="G320" t="str">
            <v>Aircraft Mechanics and Service Technicians</v>
          </cell>
          <cell r="H320" t="str">
            <v>49-3011</v>
          </cell>
          <cell r="I320" t="str">
            <v>Aircraft Mechanics and Service Technicians</v>
          </cell>
          <cell r="K320">
            <v>22.56</v>
          </cell>
          <cell r="L320">
            <v>14.45</v>
          </cell>
          <cell r="M320">
            <v>163</v>
          </cell>
          <cell r="N320">
            <v>0.19309989701338826</v>
          </cell>
          <cell r="O320">
            <v>0.19</v>
          </cell>
        </row>
        <row r="321">
          <cell r="A321" t="str">
            <v>NCCAM001</v>
          </cell>
          <cell r="B321" t="str">
            <v>Certified Manager of Community Associations (CMCA)</v>
          </cell>
          <cell r="C321" t="str">
            <v>National Board of Certification for Community Association Managers</v>
          </cell>
          <cell r="F321" t="str">
            <v>11-9141</v>
          </cell>
          <cell r="G321" t="str">
            <v>Property, Real Estate &amp; Community Association Managers</v>
          </cell>
          <cell r="H321" t="str">
            <v>11-9141</v>
          </cell>
          <cell r="I321" t="str">
            <v>Property, Real Estate &amp; Community Association Managers</v>
          </cell>
          <cell r="J321" t="str">
            <v>Yes</v>
          </cell>
          <cell r="K321">
            <v>29.61</v>
          </cell>
          <cell r="L321">
            <v>16.54</v>
          </cell>
          <cell r="M321">
            <v>596</v>
          </cell>
          <cell r="N321">
            <v>1.3285330358501091</v>
          </cell>
          <cell r="O321">
            <v>1.33</v>
          </cell>
        </row>
        <row r="322">
          <cell r="A322" t="str">
            <v>NCCER005</v>
          </cell>
          <cell r="B322" t="str">
            <v>NCCER Carpentry Fundamentals -  Level 1</v>
          </cell>
          <cell r="C322" t="str">
            <v>National Center for Construction Education &amp; Research (NCCER)</v>
          </cell>
          <cell r="F322" t="str">
            <v>47-2031</v>
          </cell>
          <cell r="G322" t="str">
            <v>Carpenters</v>
          </cell>
          <cell r="H322" t="str">
            <v>47-2031</v>
          </cell>
          <cell r="I322" t="str">
            <v>Carpenters</v>
          </cell>
          <cell r="J322" t="str">
            <v>Yes</v>
          </cell>
          <cell r="K322">
            <v>17.38</v>
          </cell>
          <cell r="L322">
            <v>11.41</v>
          </cell>
          <cell r="M322">
            <v>1864</v>
          </cell>
          <cell r="N322">
            <v>2.8708368775763922</v>
          </cell>
          <cell r="O322">
            <v>2.87</v>
          </cell>
        </row>
        <row r="323">
          <cell r="A323" t="str">
            <v>NCCER008</v>
          </cell>
          <cell r="B323" t="str">
            <v>NCCER Construction Technology</v>
          </cell>
          <cell r="C323" t="str">
            <v>National Center for Construction Education &amp; Research (NCCER)</v>
          </cell>
          <cell r="F323" t="str">
            <v>47-3019</v>
          </cell>
          <cell r="G323" t="str">
            <v>Helpers - Construction Trades, All Other</v>
          </cell>
          <cell r="H323" t="str">
            <v>47-3019</v>
          </cell>
          <cell r="I323" t="str">
            <v>Helpers - Construction Trades, All Other</v>
          </cell>
          <cell r="K323">
            <v>11.75</v>
          </cell>
          <cell r="L323">
            <v>8.4600000000000009</v>
          </cell>
          <cell r="M323">
            <v>111</v>
          </cell>
          <cell r="N323">
            <v>2.7906208718626155</v>
          </cell>
          <cell r="O323">
            <v>2.79</v>
          </cell>
        </row>
        <row r="324">
          <cell r="A324" t="str">
            <v>NCCER010</v>
          </cell>
          <cell r="B324" t="str">
            <v>NCCER Electrical - Level 1</v>
          </cell>
          <cell r="C324" t="str">
            <v>National Center for Construction Education &amp; Research (NCCER)</v>
          </cell>
          <cell r="F324" t="str">
            <v>47-3013</v>
          </cell>
          <cell r="G324" t="str">
            <v>Helpers - Electricians</v>
          </cell>
          <cell r="H324" t="str">
            <v>47-3013</v>
          </cell>
          <cell r="I324" t="str">
            <v>Helpers - Electricians</v>
          </cell>
          <cell r="K324">
            <v>12.87</v>
          </cell>
          <cell r="L324">
            <v>10.02</v>
          </cell>
          <cell r="M324">
            <v>430</v>
          </cell>
          <cell r="N324">
            <v>3.5001304801670146</v>
          </cell>
          <cell r="O324">
            <v>3.5</v>
          </cell>
        </row>
        <row r="325">
          <cell r="A325" t="str">
            <v>NCCER013</v>
          </cell>
          <cell r="B325" t="str">
            <v>NCCER Electronic Systems Technician- Level 1</v>
          </cell>
          <cell r="C325" t="str">
            <v>National Center for Construction Education &amp; Research (NCCER)</v>
          </cell>
          <cell r="F325" t="str">
            <v>49-2022</v>
          </cell>
          <cell r="G325" t="str">
            <v>Telecommunications Equipment Installers and Repairers</v>
          </cell>
          <cell r="H325" t="str">
            <v>49-2022</v>
          </cell>
          <cell r="I325" t="str">
            <v>Telecommunications Equipment Installers and Repairers</v>
          </cell>
          <cell r="K325">
            <v>22.86</v>
          </cell>
          <cell r="L325">
            <v>15.21</v>
          </cell>
          <cell r="M325">
            <v>178</v>
          </cell>
          <cell r="N325">
            <v>-0.43700199203187251</v>
          </cell>
          <cell r="O325">
            <v>-0.44</v>
          </cell>
        </row>
        <row r="326">
          <cell r="A326" t="str">
            <v>NCCER017</v>
          </cell>
          <cell r="B326" t="str">
            <v>NCCER Heavy Equipment Operations -  Level 1</v>
          </cell>
          <cell r="C326" t="str">
            <v>National Center for Construction Education &amp; Research (NCCER)</v>
          </cell>
          <cell r="F326" t="str">
            <v>47-2073</v>
          </cell>
          <cell r="G326" t="str">
            <v>Operating Engineers/Construction Equipment Operators</v>
          </cell>
          <cell r="H326" t="str">
            <v>47-2073</v>
          </cell>
          <cell r="I326" t="str">
            <v>Operating Engineers/Construction Equipment Operators</v>
          </cell>
          <cell r="J326" t="str">
            <v>Yes</v>
          </cell>
          <cell r="K326">
            <v>17.48</v>
          </cell>
          <cell r="L326">
            <v>12.88</v>
          </cell>
          <cell r="M326">
            <v>588</v>
          </cell>
          <cell r="N326">
            <v>2.1840452672205144</v>
          </cell>
          <cell r="O326">
            <v>2.1800000000000002</v>
          </cell>
        </row>
        <row r="327">
          <cell r="A327" t="str">
            <v>NCCER018</v>
          </cell>
          <cell r="B327" t="str">
            <v>NCCER Heating, Ventilation and Air Conditioning (HVAC) -  Level 1</v>
          </cell>
          <cell r="C327" t="str">
            <v>National Center for Construction Education &amp; Research (NCCER)</v>
          </cell>
          <cell r="F327" t="str">
            <v>49-9021</v>
          </cell>
          <cell r="G327" t="str">
            <v>Heating, A.C., and Refrigeration Mechanics and Installers</v>
          </cell>
          <cell r="H327" t="str">
            <v>49-9021</v>
          </cell>
          <cell r="I327" t="str">
            <v>Heating, A.C., and Refrigeration Mechanics and Installers</v>
          </cell>
          <cell r="J327" t="str">
            <v>Yes</v>
          </cell>
          <cell r="K327">
            <v>19.2</v>
          </cell>
          <cell r="L327">
            <v>13.19</v>
          </cell>
          <cell r="M327">
            <v>1227</v>
          </cell>
          <cell r="N327">
            <v>3.9477518267808311</v>
          </cell>
          <cell r="O327">
            <v>3.95</v>
          </cell>
        </row>
        <row r="328">
          <cell r="A328" t="str">
            <v>NCCER025</v>
          </cell>
          <cell r="B328" t="str">
            <v>NCCER Masonry - Level 1</v>
          </cell>
          <cell r="C328" t="str">
            <v>National Center for Construction Education &amp; Research (NCCER)</v>
          </cell>
          <cell r="F328" t="str">
            <v>47-2021</v>
          </cell>
          <cell r="G328" t="str">
            <v>Brickmasons and Blockmasons</v>
          </cell>
          <cell r="H328" t="str">
            <v>47-2021</v>
          </cell>
          <cell r="I328" t="str">
            <v>Brickmasons and Blockmasons</v>
          </cell>
          <cell r="J328" t="str">
            <v>Yes</v>
          </cell>
          <cell r="K328">
            <v>18.399999999999999</v>
          </cell>
          <cell r="L328">
            <v>13.44</v>
          </cell>
          <cell r="M328">
            <v>263</v>
          </cell>
          <cell r="N328">
            <v>3.2806302335830759</v>
          </cell>
          <cell r="O328">
            <v>3.28</v>
          </cell>
        </row>
        <row r="329">
          <cell r="A329" t="str">
            <v>NCCER026</v>
          </cell>
          <cell r="B329" t="str">
            <v>NCCER Plumbing -  Level 1</v>
          </cell>
          <cell r="C329" t="str">
            <v>National Center for Construction Education &amp; Research (NCCER)</v>
          </cell>
          <cell r="F329" t="str">
            <v>47-2152</v>
          </cell>
          <cell r="G329" t="str">
            <v>Plumbers, Pipefitters, and Steamfitters</v>
          </cell>
          <cell r="H329" t="str">
            <v>47-2152</v>
          </cell>
          <cell r="I329" t="str">
            <v>Plumbers, Pipefitters, and Steamfitters</v>
          </cell>
          <cell r="J329" t="str">
            <v>Yes</v>
          </cell>
          <cell r="K329">
            <v>19.170000000000002</v>
          </cell>
          <cell r="L329">
            <v>13.17</v>
          </cell>
          <cell r="M329">
            <v>966</v>
          </cell>
          <cell r="N329">
            <v>2.3356729055258469</v>
          </cell>
          <cell r="O329">
            <v>2.34</v>
          </cell>
        </row>
        <row r="330">
          <cell r="A330" t="str">
            <v>NCCER027</v>
          </cell>
          <cell r="B330" t="str">
            <v>NCCER Project Management</v>
          </cell>
          <cell r="C330" t="str">
            <v>National Center for Construction Education &amp; Research (NCCER)</v>
          </cell>
          <cell r="F330" t="str">
            <v>47-1011</v>
          </cell>
          <cell r="G330" t="str">
            <v>First-Line Superv. of Construction and Extraction Workers</v>
          </cell>
          <cell r="H330" t="str">
            <v>47-1011</v>
          </cell>
          <cell r="I330" t="str">
            <v>First-Line Superv. of Construction and Extraction Workers</v>
          </cell>
          <cell r="J330" t="str">
            <v>Yes</v>
          </cell>
          <cell r="K330">
            <v>28.42</v>
          </cell>
          <cell r="L330">
            <v>18.62</v>
          </cell>
          <cell r="M330">
            <v>2071</v>
          </cell>
          <cell r="N330">
            <v>3.0700813124448576</v>
          </cell>
          <cell r="O330">
            <v>3.07</v>
          </cell>
        </row>
        <row r="331">
          <cell r="A331" t="str">
            <v>NCCER032</v>
          </cell>
          <cell r="B331" t="str">
            <v>NCCER Carpentry - Level 2</v>
          </cell>
          <cell r="C331" t="str">
            <v>National Center for Construction Education &amp; Research (NCCER)</v>
          </cell>
          <cell r="F331" t="str">
            <v>47-2031</v>
          </cell>
          <cell r="G331" t="str">
            <v>Carpenters</v>
          </cell>
          <cell r="H331" t="str">
            <v>47-2031</v>
          </cell>
          <cell r="I331" t="str">
            <v>Carpenters</v>
          </cell>
          <cell r="J331" t="str">
            <v>Yes</v>
          </cell>
          <cell r="K331">
            <v>17.38</v>
          </cell>
          <cell r="L331">
            <v>11.41</v>
          </cell>
          <cell r="M331">
            <v>1864</v>
          </cell>
          <cell r="N331">
            <v>2.8708368775763922</v>
          </cell>
          <cell r="O331">
            <v>2.87</v>
          </cell>
        </row>
        <row r="332">
          <cell r="A332" t="str">
            <v>NCCER033</v>
          </cell>
          <cell r="B332" t="str">
            <v>NCCER Carpentry -  Level 3</v>
          </cell>
          <cell r="C332" t="str">
            <v>National Center for Construction Education &amp; Research (NCCER)</v>
          </cell>
          <cell r="F332" t="str">
            <v>47-2031</v>
          </cell>
          <cell r="G332" t="str">
            <v>Carpenters</v>
          </cell>
          <cell r="H332" t="str">
            <v>47-2031</v>
          </cell>
          <cell r="I332" t="str">
            <v>Carpenters</v>
          </cell>
          <cell r="J332" t="str">
            <v>Yes</v>
          </cell>
          <cell r="K332">
            <v>17.38</v>
          </cell>
          <cell r="L332">
            <v>11.41</v>
          </cell>
          <cell r="M332">
            <v>1864</v>
          </cell>
          <cell r="N332">
            <v>2.8708368775763922</v>
          </cell>
          <cell r="O332">
            <v>2.87</v>
          </cell>
        </row>
        <row r="333">
          <cell r="A333" t="str">
            <v>NCCER034</v>
          </cell>
          <cell r="B333" t="str">
            <v>NCCER Carpentry - Level 4</v>
          </cell>
          <cell r="C333" t="str">
            <v>National Center for Construction Education &amp; Research (NCCER)</v>
          </cell>
          <cell r="F333" t="str">
            <v>47-2031</v>
          </cell>
          <cell r="G333" t="str">
            <v>Carpenters</v>
          </cell>
          <cell r="H333" t="str">
            <v>47-2031</v>
          </cell>
          <cell r="I333" t="str">
            <v>Carpenters</v>
          </cell>
          <cell r="J333" t="str">
            <v>Yes</v>
          </cell>
          <cell r="K333">
            <v>17.38</v>
          </cell>
          <cell r="L333">
            <v>11.41</v>
          </cell>
          <cell r="M333">
            <v>1864</v>
          </cell>
          <cell r="N333">
            <v>2.8708368775763922</v>
          </cell>
          <cell r="O333">
            <v>2.87</v>
          </cell>
        </row>
        <row r="334">
          <cell r="A334" t="str">
            <v>NCCER036</v>
          </cell>
          <cell r="B334" t="str">
            <v>NCCER Concrete Finishing- Level 1</v>
          </cell>
          <cell r="C334" t="str">
            <v>National Center for Construction Education &amp; Research (NCCER)</v>
          </cell>
          <cell r="F334" t="str">
            <v>47-2051</v>
          </cell>
          <cell r="G334" t="str">
            <v>Cement Masons and Concrete Finishers</v>
          </cell>
          <cell r="H334" t="str">
            <v>47-2051</v>
          </cell>
          <cell r="I334" t="str">
            <v>Cement Masons and Concrete Finishers</v>
          </cell>
          <cell r="J334" t="str">
            <v>Yes</v>
          </cell>
          <cell r="K334">
            <v>15.49</v>
          </cell>
          <cell r="L334">
            <v>11.16</v>
          </cell>
          <cell r="M334">
            <v>464</v>
          </cell>
          <cell r="N334">
            <v>3.7567567567567566</v>
          </cell>
          <cell r="O334">
            <v>3.76</v>
          </cell>
        </row>
        <row r="335">
          <cell r="A335" t="str">
            <v>NCCER037</v>
          </cell>
          <cell r="B335" t="str">
            <v>NCCER Concrete Finishing- Level 2</v>
          </cell>
          <cell r="C335" t="str">
            <v>National Center for Construction Education &amp; Research (NCCER)</v>
          </cell>
          <cell r="F335" t="str">
            <v>47-2051</v>
          </cell>
          <cell r="G335" t="str">
            <v>Cement Masons and Concrete Finishers</v>
          </cell>
          <cell r="H335" t="str">
            <v>47-2051</v>
          </cell>
          <cell r="I335" t="str">
            <v>Cement Masons and Concrete Finishers</v>
          </cell>
          <cell r="J335" t="str">
            <v>Yes</v>
          </cell>
          <cell r="K335">
            <v>15.49</v>
          </cell>
          <cell r="L335">
            <v>11.16</v>
          </cell>
          <cell r="M335">
            <v>464</v>
          </cell>
          <cell r="N335">
            <v>3.7567567567567566</v>
          </cell>
          <cell r="O335">
            <v>3.76</v>
          </cell>
        </row>
        <row r="336">
          <cell r="A336" t="str">
            <v>NCCER038</v>
          </cell>
          <cell r="B336" t="str">
            <v>NCCER Electrical-  Level 2</v>
          </cell>
          <cell r="C336" t="str">
            <v>National Center for Construction Education &amp; Research (NCCER)</v>
          </cell>
          <cell r="F336" t="str">
            <v>47-2111</v>
          </cell>
          <cell r="G336" t="str">
            <v>Electricians</v>
          </cell>
          <cell r="H336" t="str">
            <v>47-2111</v>
          </cell>
          <cell r="I336" t="str">
            <v>Electricians</v>
          </cell>
          <cell r="J336" t="str">
            <v>Yes</v>
          </cell>
          <cell r="K336">
            <v>19.649999999999999</v>
          </cell>
          <cell r="L336">
            <v>14.34</v>
          </cell>
          <cell r="M336">
            <v>1370</v>
          </cell>
          <cell r="N336">
            <v>2.232248072455473</v>
          </cell>
          <cell r="O336">
            <v>2.23</v>
          </cell>
        </row>
        <row r="337">
          <cell r="A337" t="str">
            <v>NCCER039</v>
          </cell>
          <cell r="B337" t="str">
            <v>NCCER Electrical-  Level 3</v>
          </cell>
          <cell r="C337" t="str">
            <v>National Center for Construction Education &amp; Research (NCCER)</v>
          </cell>
          <cell r="F337" t="str">
            <v>47-2111</v>
          </cell>
          <cell r="G337" t="str">
            <v>Electricians</v>
          </cell>
          <cell r="H337" t="str">
            <v>47-2111</v>
          </cell>
          <cell r="I337" t="str">
            <v>Electricians</v>
          </cell>
          <cell r="J337" t="str">
            <v>Yes</v>
          </cell>
          <cell r="K337">
            <v>19.649999999999999</v>
          </cell>
          <cell r="L337">
            <v>14.34</v>
          </cell>
          <cell r="M337">
            <v>1370</v>
          </cell>
          <cell r="N337">
            <v>2.232248072455473</v>
          </cell>
          <cell r="O337">
            <v>2.23</v>
          </cell>
        </row>
        <row r="338">
          <cell r="A338" t="str">
            <v>NCCER040</v>
          </cell>
          <cell r="B338" t="str">
            <v>NCCER Electrical-  Level 4</v>
          </cell>
          <cell r="C338" t="str">
            <v>National Center for Construction Education &amp; Research (NCCER)</v>
          </cell>
          <cell r="F338" t="str">
            <v>47-2111</v>
          </cell>
          <cell r="G338" t="str">
            <v>Electricians</v>
          </cell>
          <cell r="H338" t="str">
            <v>47-2111</v>
          </cell>
          <cell r="I338" t="str">
            <v>Electricians</v>
          </cell>
          <cell r="J338" t="str">
            <v>Yes</v>
          </cell>
          <cell r="K338">
            <v>19.649999999999999</v>
          </cell>
          <cell r="L338">
            <v>14.34</v>
          </cell>
          <cell r="M338">
            <v>1370</v>
          </cell>
          <cell r="N338">
            <v>2.232248072455473</v>
          </cell>
          <cell r="O338">
            <v>2.23</v>
          </cell>
        </row>
        <row r="339">
          <cell r="A339" t="str">
            <v>NCCER041</v>
          </cell>
          <cell r="B339" t="str">
            <v>NCCER Electronic Systems Technician- Level 2</v>
          </cell>
          <cell r="C339" t="str">
            <v>National Center for Construction Education &amp; Research (NCCER)</v>
          </cell>
          <cell r="F339" t="str">
            <v>49-2022</v>
          </cell>
          <cell r="G339" t="str">
            <v>Telecommunications Equipment Installers and Repairers</v>
          </cell>
          <cell r="H339" t="str">
            <v>49-2022</v>
          </cell>
          <cell r="I339" t="str">
            <v>Telecommunications Equipment Installers and Repairers</v>
          </cell>
          <cell r="K339">
            <v>22.86</v>
          </cell>
          <cell r="L339">
            <v>15.21</v>
          </cell>
          <cell r="M339">
            <v>178</v>
          </cell>
          <cell r="N339">
            <v>-0.43700199203187251</v>
          </cell>
          <cell r="O339">
            <v>-0.44</v>
          </cell>
        </row>
        <row r="340">
          <cell r="A340" t="str">
            <v>NCCER042</v>
          </cell>
          <cell r="B340" t="str">
            <v>NCCER Electronic Systems Technician- Level 3</v>
          </cell>
          <cell r="C340" t="str">
            <v>National Center for Construction Education &amp; Research (NCCER)</v>
          </cell>
          <cell r="F340" t="str">
            <v>49-2022</v>
          </cell>
          <cell r="G340" t="str">
            <v>Telecommunications Equipment Installers and Repairers</v>
          </cell>
          <cell r="H340" t="str">
            <v>49-2022</v>
          </cell>
          <cell r="I340" t="str">
            <v>Telecommunications Equipment Installers and Repairers</v>
          </cell>
          <cell r="K340">
            <v>22.86</v>
          </cell>
          <cell r="L340">
            <v>15.21</v>
          </cell>
          <cell r="M340">
            <v>178</v>
          </cell>
          <cell r="N340">
            <v>-0.43700199203187251</v>
          </cell>
          <cell r="O340">
            <v>-0.44</v>
          </cell>
        </row>
        <row r="341">
          <cell r="A341" t="str">
            <v>NCCER043</v>
          </cell>
          <cell r="B341" t="str">
            <v>NCCER Electronic Systems Technician- Level 4</v>
          </cell>
          <cell r="C341" t="str">
            <v>National Center for Construction Education &amp; Research (NCCER)</v>
          </cell>
          <cell r="F341" t="str">
            <v>49-2022</v>
          </cell>
          <cell r="G341" t="str">
            <v>Telecommunications Equipment Installers and Repairers</v>
          </cell>
          <cell r="H341" t="str">
            <v>49-2022</v>
          </cell>
          <cell r="I341" t="str">
            <v>Telecommunications Equipment Installers and Repairers</v>
          </cell>
          <cell r="K341">
            <v>22.86</v>
          </cell>
          <cell r="L341">
            <v>15.21</v>
          </cell>
          <cell r="M341">
            <v>178</v>
          </cell>
          <cell r="N341">
            <v>-0.43700199203187251</v>
          </cell>
          <cell r="O341">
            <v>-0.44</v>
          </cell>
        </row>
        <row r="342">
          <cell r="A342" t="str">
            <v>NCCER044</v>
          </cell>
          <cell r="B342" t="str">
            <v>NCCER Masonry - Level 2</v>
          </cell>
          <cell r="C342" t="str">
            <v>National Center for Construction Education &amp; Research (NCCER)</v>
          </cell>
          <cell r="F342" t="str">
            <v>47-2021</v>
          </cell>
          <cell r="G342" t="str">
            <v>Brickmasons and Blockmasons</v>
          </cell>
          <cell r="H342" t="str">
            <v>47-2021</v>
          </cell>
          <cell r="I342" t="str">
            <v>Brickmasons and Blockmasons</v>
          </cell>
          <cell r="J342" t="str">
            <v>Yes</v>
          </cell>
          <cell r="K342">
            <v>18.399999999999999</v>
          </cell>
          <cell r="L342">
            <v>13.44</v>
          </cell>
          <cell r="M342">
            <v>263</v>
          </cell>
          <cell r="N342">
            <v>3.2806302335830759</v>
          </cell>
          <cell r="O342">
            <v>3.28</v>
          </cell>
        </row>
        <row r="343">
          <cell r="A343" t="str">
            <v>NCCER045</v>
          </cell>
          <cell r="B343" t="str">
            <v xml:space="preserve">NCCER Masonry - Level 3 </v>
          </cell>
          <cell r="C343" t="str">
            <v>National Center for Construction Education &amp; Research (NCCER)</v>
          </cell>
          <cell r="F343" t="str">
            <v>47-2021</v>
          </cell>
          <cell r="G343" t="str">
            <v>Brickmasons and Blockmasons</v>
          </cell>
          <cell r="H343" t="str">
            <v>47-2021</v>
          </cell>
          <cell r="I343" t="str">
            <v>Brickmasons and Blockmasons</v>
          </cell>
          <cell r="J343" t="str">
            <v>Yes</v>
          </cell>
          <cell r="K343">
            <v>18.399999999999999</v>
          </cell>
          <cell r="L343">
            <v>13.44</v>
          </cell>
          <cell r="M343">
            <v>263</v>
          </cell>
          <cell r="N343">
            <v>3.2806302335830759</v>
          </cell>
          <cell r="O343">
            <v>3.28</v>
          </cell>
        </row>
        <row r="344">
          <cell r="A344" t="str">
            <v>NCCER046</v>
          </cell>
          <cell r="B344" t="str">
            <v>NCCER Painting- Level 1</v>
          </cell>
          <cell r="C344" t="str">
            <v>National Center for Construction Education &amp; Research (NCCER)</v>
          </cell>
          <cell r="F344" t="str">
            <v>47-2141</v>
          </cell>
          <cell r="G344" t="str">
            <v>Painters, Construction and Maintenance</v>
          </cell>
          <cell r="H344" t="str">
            <v>47-2141</v>
          </cell>
          <cell r="I344" t="str">
            <v>Painters, Construction and Maintenance</v>
          </cell>
          <cell r="K344">
            <v>14.83</v>
          </cell>
          <cell r="L344">
            <v>9.8000000000000007</v>
          </cell>
          <cell r="M344">
            <v>889</v>
          </cell>
          <cell r="N344">
            <v>2.2788248337028825</v>
          </cell>
          <cell r="O344">
            <v>2.2799999999999998</v>
          </cell>
        </row>
        <row r="345">
          <cell r="A345" t="str">
            <v>NCCER047</v>
          </cell>
          <cell r="B345" t="str">
            <v xml:space="preserve">NCCER Painting- Level 2 </v>
          </cell>
          <cell r="C345" t="str">
            <v>National Center for Construction Education &amp; Research (NCCER)</v>
          </cell>
          <cell r="F345" t="str">
            <v>47-2141</v>
          </cell>
          <cell r="G345" t="str">
            <v>Painters, Construction and Maintenance</v>
          </cell>
          <cell r="H345" t="str">
            <v>47-2141</v>
          </cell>
          <cell r="I345" t="str">
            <v>Painters, Construction and Maintenance</v>
          </cell>
          <cell r="K345">
            <v>14.83</v>
          </cell>
          <cell r="L345">
            <v>9.8000000000000007</v>
          </cell>
          <cell r="M345">
            <v>889</v>
          </cell>
          <cell r="N345">
            <v>2.2788248337028825</v>
          </cell>
          <cell r="O345">
            <v>2.2799999999999998</v>
          </cell>
        </row>
        <row r="346">
          <cell r="A346" t="str">
            <v>NCCER048</v>
          </cell>
          <cell r="B346" t="str">
            <v>NCCER Painting- Level 3</v>
          </cell>
          <cell r="C346" t="str">
            <v>National Center for Construction Education &amp; Research (NCCER)</v>
          </cell>
          <cell r="F346" t="str">
            <v>47-2141</v>
          </cell>
          <cell r="G346" t="str">
            <v>Painters, Construction and Maintenance</v>
          </cell>
          <cell r="H346" t="str">
            <v>47-2141</v>
          </cell>
          <cell r="I346" t="str">
            <v>Painters, Construction and Maintenance</v>
          </cell>
          <cell r="K346">
            <v>14.83</v>
          </cell>
          <cell r="L346">
            <v>9.8000000000000007</v>
          </cell>
          <cell r="M346">
            <v>889</v>
          </cell>
          <cell r="N346">
            <v>2.2788248337028825</v>
          </cell>
          <cell r="O346">
            <v>2.2799999999999998</v>
          </cell>
        </row>
        <row r="347">
          <cell r="A347" t="str">
            <v>NCCER049</v>
          </cell>
          <cell r="B347" t="str">
            <v>NCCER Pipefitting - Level 1</v>
          </cell>
          <cell r="C347" t="str">
            <v>National Center for Construction Education &amp; Research (NCCER)</v>
          </cell>
          <cell r="F347" t="str">
            <v>47-2152</v>
          </cell>
          <cell r="G347" t="str">
            <v>Plumbers, Pipefitters, and Steamfitters</v>
          </cell>
          <cell r="H347" t="str">
            <v>47-2152</v>
          </cell>
          <cell r="I347" t="str">
            <v>Plumbers, Pipefitters, and Steamfitters</v>
          </cell>
          <cell r="J347" t="str">
            <v>Yes</v>
          </cell>
          <cell r="K347">
            <v>19.170000000000002</v>
          </cell>
          <cell r="L347">
            <v>13.17</v>
          </cell>
          <cell r="M347">
            <v>966</v>
          </cell>
          <cell r="N347">
            <v>2.3356729055258469</v>
          </cell>
          <cell r="O347">
            <v>2.34</v>
          </cell>
        </row>
        <row r="348">
          <cell r="A348" t="str">
            <v>NCCER050</v>
          </cell>
          <cell r="B348" t="str">
            <v>NCCER Pipefitting - Level 2</v>
          </cell>
          <cell r="C348" t="str">
            <v>National Center for Construction Education &amp; Research (NCCER)</v>
          </cell>
          <cell r="F348" t="str">
            <v>47-2152</v>
          </cell>
          <cell r="G348" t="str">
            <v>Plumbers, Pipefitters, and Steamfitters</v>
          </cell>
          <cell r="H348" t="str">
            <v>47-2152</v>
          </cell>
          <cell r="I348" t="str">
            <v>Plumbers, Pipefitters, and Steamfitters</v>
          </cell>
          <cell r="J348" t="str">
            <v>Yes</v>
          </cell>
          <cell r="K348">
            <v>19.170000000000002</v>
          </cell>
          <cell r="L348">
            <v>13.17</v>
          </cell>
          <cell r="M348">
            <v>966</v>
          </cell>
          <cell r="N348">
            <v>2.3356729055258469</v>
          </cell>
          <cell r="O348">
            <v>2.34</v>
          </cell>
        </row>
        <row r="349">
          <cell r="A349" t="str">
            <v>NCCER051</v>
          </cell>
          <cell r="B349" t="str">
            <v>NCCER Pipefitting - Level 3</v>
          </cell>
          <cell r="C349" t="str">
            <v>National Center for Construction Education &amp; Research (NCCER)</v>
          </cell>
          <cell r="F349" t="str">
            <v>47-2152</v>
          </cell>
          <cell r="G349" t="str">
            <v>Plumbers, Pipefitters, and Steamfitters</v>
          </cell>
          <cell r="H349" t="str">
            <v>47-2152</v>
          </cell>
          <cell r="I349" t="str">
            <v>Plumbers, Pipefitters, and Steamfitters</v>
          </cell>
          <cell r="J349" t="str">
            <v>Yes</v>
          </cell>
          <cell r="K349">
            <v>19.170000000000002</v>
          </cell>
          <cell r="L349">
            <v>13.17</v>
          </cell>
          <cell r="M349">
            <v>966</v>
          </cell>
          <cell r="N349">
            <v>2.3356729055258469</v>
          </cell>
          <cell r="O349">
            <v>2.34</v>
          </cell>
        </row>
        <row r="350">
          <cell r="A350" t="str">
            <v>NCCER052</v>
          </cell>
          <cell r="B350" t="str">
            <v>NCCER Pipefitting - Level 4</v>
          </cell>
          <cell r="C350" t="str">
            <v>National Center for Construction Education &amp; Research (NCCER)</v>
          </cell>
          <cell r="F350" t="str">
            <v>47-2152</v>
          </cell>
          <cell r="G350" t="str">
            <v>Plumbers, Pipefitters, and Steamfitters</v>
          </cell>
          <cell r="H350" t="str">
            <v>47-2152</v>
          </cell>
          <cell r="I350" t="str">
            <v>Plumbers, Pipefitters, and Steamfitters</v>
          </cell>
          <cell r="J350" t="str">
            <v>Yes</v>
          </cell>
          <cell r="K350">
            <v>19.170000000000002</v>
          </cell>
          <cell r="L350">
            <v>13.17</v>
          </cell>
          <cell r="M350">
            <v>966</v>
          </cell>
          <cell r="N350">
            <v>2.3356729055258469</v>
          </cell>
          <cell r="O350">
            <v>2.34</v>
          </cell>
        </row>
        <row r="351">
          <cell r="A351" t="str">
            <v>NCCER053</v>
          </cell>
          <cell r="B351" t="str">
            <v>NCCER Roofer-  Level 1</v>
          </cell>
          <cell r="C351" t="str">
            <v>National Center for Construction Education &amp; Research (NCCER)</v>
          </cell>
          <cell r="F351" t="str">
            <v>47-2181</v>
          </cell>
          <cell r="G351" t="str">
            <v>Roofers</v>
          </cell>
          <cell r="H351" t="str">
            <v>47-2181</v>
          </cell>
          <cell r="I351" t="str">
            <v>Roofers</v>
          </cell>
          <cell r="J351" t="str">
            <v>Yes</v>
          </cell>
          <cell r="K351">
            <v>15.58</v>
          </cell>
          <cell r="L351">
            <v>11.68</v>
          </cell>
          <cell r="M351">
            <v>447</v>
          </cell>
          <cell r="N351">
            <v>2.8411910669975184</v>
          </cell>
          <cell r="O351">
            <v>2.84</v>
          </cell>
        </row>
        <row r="352">
          <cell r="A352" t="str">
            <v>NCCER054</v>
          </cell>
          <cell r="B352" t="str">
            <v>NCCER Roofer-  Level 2</v>
          </cell>
          <cell r="C352" t="str">
            <v>National Center for Construction Education &amp; Research (NCCER)</v>
          </cell>
          <cell r="F352" t="str">
            <v>47-2181</v>
          </cell>
          <cell r="G352" t="str">
            <v>Roofers</v>
          </cell>
          <cell r="H352" t="str">
            <v>47-2181</v>
          </cell>
          <cell r="I352" t="str">
            <v>Roofers</v>
          </cell>
          <cell r="J352" t="str">
            <v>Yes</v>
          </cell>
          <cell r="K352">
            <v>15.58</v>
          </cell>
          <cell r="L352">
            <v>11.68</v>
          </cell>
          <cell r="M352">
            <v>447</v>
          </cell>
          <cell r="N352">
            <v>2.8411910669975184</v>
          </cell>
          <cell r="O352">
            <v>2.84</v>
          </cell>
        </row>
        <row r="353">
          <cell r="A353" t="str">
            <v>NCCER055</v>
          </cell>
          <cell r="B353" t="str">
            <v>NCCER Roofer-  Level 3</v>
          </cell>
          <cell r="C353" t="str">
            <v>National Center for Construction Education &amp; Research (NCCER)</v>
          </cell>
          <cell r="F353" t="str">
            <v>47-2181</v>
          </cell>
          <cell r="G353" t="str">
            <v>Roofers</v>
          </cell>
          <cell r="H353" t="str">
            <v>47-2181</v>
          </cell>
          <cell r="I353" t="str">
            <v>Roofers</v>
          </cell>
          <cell r="J353" t="str">
            <v>Yes</v>
          </cell>
          <cell r="K353">
            <v>15.58</v>
          </cell>
          <cell r="L353">
            <v>11.68</v>
          </cell>
          <cell r="M353">
            <v>447</v>
          </cell>
          <cell r="N353">
            <v>2.8411910669975184</v>
          </cell>
          <cell r="O353">
            <v>2.84</v>
          </cell>
        </row>
        <row r="354">
          <cell r="A354" t="str">
            <v>NCCER056</v>
          </cell>
          <cell r="B354" t="str">
            <v>NCCER Roofer-  Level 4</v>
          </cell>
          <cell r="C354" t="str">
            <v>National Center for Construction Education &amp; Research (NCCER)</v>
          </cell>
          <cell r="F354" t="str">
            <v>47-2181</v>
          </cell>
          <cell r="G354" t="str">
            <v>Roofers</v>
          </cell>
          <cell r="H354" t="str">
            <v>47-2181</v>
          </cell>
          <cell r="I354" t="str">
            <v>Roofers</v>
          </cell>
          <cell r="J354" t="str">
            <v>Yes</v>
          </cell>
          <cell r="K354">
            <v>15.58</v>
          </cell>
          <cell r="L354">
            <v>11.68</v>
          </cell>
          <cell r="M354">
            <v>447</v>
          </cell>
          <cell r="N354">
            <v>2.8411910669975184</v>
          </cell>
          <cell r="O354">
            <v>2.84</v>
          </cell>
        </row>
        <row r="355">
          <cell r="A355" t="str">
            <v>NCCER057</v>
          </cell>
          <cell r="B355" t="str">
            <v>NCCER Sheet Metal - Level 1</v>
          </cell>
          <cell r="C355" t="str">
            <v>National Center for Construction Education &amp; Research (NCCER)</v>
          </cell>
          <cell r="F355" t="str">
            <v>47-2211</v>
          </cell>
          <cell r="G355" t="str">
            <v>Sheet Metal Workers</v>
          </cell>
          <cell r="H355" t="str">
            <v>47-2211</v>
          </cell>
          <cell r="I355" t="str">
            <v>Sheet Metal Workers</v>
          </cell>
          <cell r="J355" t="str">
            <v>Yes</v>
          </cell>
          <cell r="K355">
            <v>17.89</v>
          </cell>
          <cell r="L355">
            <v>12.6</v>
          </cell>
          <cell r="M355">
            <v>259</v>
          </cell>
          <cell r="N355">
            <v>2.487292921686747</v>
          </cell>
          <cell r="O355">
            <v>2.4900000000000002</v>
          </cell>
        </row>
        <row r="356">
          <cell r="A356" t="str">
            <v>NCCER058</v>
          </cell>
          <cell r="B356" t="str">
            <v>NCCER Sheet Metal - Level 2</v>
          </cell>
          <cell r="C356" t="str">
            <v>National Center for Construction Education &amp; Research (NCCER)</v>
          </cell>
          <cell r="F356" t="str">
            <v>47-2211</v>
          </cell>
          <cell r="G356" t="str">
            <v>Sheet Metal Workers</v>
          </cell>
          <cell r="H356" t="str">
            <v>47-2211</v>
          </cell>
          <cell r="I356" t="str">
            <v>Sheet Metal Workers</v>
          </cell>
          <cell r="J356" t="str">
            <v>Yes</v>
          </cell>
          <cell r="K356">
            <v>17.89</v>
          </cell>
          <cell r="L356">
            <v>12.6</v>
          </cell>
          <cell r="M356">
            <v>259</v>
          </cell>
          <cell r="N356">
            <v>2.487292921686747</v>
          </cell>
          <cell r="O356">
            <v>2.4900000000000002</v>
          </cell>
        </row>
        <row r="357">
          <cell r="A357" t="str">
            <v>NCCER059</v>
          </cell>
          <cell r="B357" t="str">
            <v>NCCER Sheet Metal - Level 3</v>
          </cell>
          <cell r="C357" t="str">
            <v>National Center for Construction Education &amp; Research (NCCER)</v>
          </cell>
          <cell r="F357" t="str">
            <v>51-4121</v>
          </cell>
          <cell r="G357" t="str">
            <v>Welders, Cutters, Solderers, and Brazers</v>
          </cell>
          <cell r="H357" t="str">
            <v>51-4121</v>
          </cell>
          <cell r="I357" t="str">
            <v>Welders, Cutters, Solderers, and Brazers</v>
          </cell>
          <cell r="J357" t="str">
            <v>Yes</v>
          </cell>
          <cell r="K357">
            <v>17.55</v>
          </cell>
          <cell r="L357">
            <v>12.4</v>
          </cell>
          <cell r="M357">
            <v>470</v>
          </cell>
          <cell r="N357">
            <v>1.4949724451319732</v>
          </cell>
          <cell r="O357">
            <v>1.49</v>
          </cell>
        </row>
        <row r="358">
          <cell r="A358" t="str">
            <v>NCCER060</v>
          </cell>
          <cell r="B358" t="str">
            <v>NCCER Sheet Metal - Level 4</v>
          </cell>
          <cell r="C358" t="str">
            <v>National Center for Construction Education &amp; Research (NCCER)</v>
          </cell>
          <cell r="F358" t="str">
            <v>47-2211</v>
          </cell>
          <cell r="G358" t="str">
            <v>Sheet Metal Workers</v>
          </cell>
          <cell r="H358" t="str">
            <v>47-2211</v>
          </cell>
          <cell r="I358" t="str">
            <v>Sheet Metal Workers</v>
          </cell>
          <cell r="J358" t="str">
            <v>Yes</v>
          </cell>
          <cell r="K358">
            <v>17.89</v>
          </cell>
          <cell r="L358">
            <v>12.6</v>
          </cell>
          <cell r="M358">
            <v>259</v>
          </cell>
          <cell r="N358">
            <v>2.487292921686747</v>
          </cell>
          <cell r="O358">
            <v>2.4900000000000002</v>
          </cell>
        </row>
        <row r="359">
          <cell r="A359" t="str">
            <v>NCCER061</v>
          </cell>
          <cell r="B359" t="str">
            <v>NCCER Welder - Level 1</v>
          </cell>
          <cell r="C359" t="str">
            <v>National Center for Construction Education &amp; Research (NCCER)</v>
          </cell>
          <cell r="F359" t="str">
            <v>51-4121</v>
          </cell>
          <cell r="G359" t="str">
            <v>Welders, Cutters, Solderers, and Brazers</v>
          </cell>
          <cell r="H359" t="str">
            <v>51-4121</v>
          </cell>
          <cell r="I359" t="str">
            <v>Welders, Cutters, Solderers, and Brazers</v>
          </cell>
          <cell r="J359" t="str">
            <v>Yes</v>
          </cell>
          <cell r="K359">
            <v>17.55</v>
          </cell>
          <cell r="L359">
            <v>12.4</v>
          </cell>
          <cell r="M359">
            <v>470</v>
          </cell>
          <cell r="N359">
            <v>1.4949724451319732</v>
          </cell>
          <cell r="O359">
            <v>1.49</v>
          </cell>
        </row>
        <row r="360">
          <cell r="A360" t="str">
            <v>NCCER062</v>
          </cell>
          <cell r="B360" t="str">
            <v>NCCER Welder - Level 2</v>
          </cell>
          <cell r="C360" t="str">
            <v>National Center for Construction Education &amp; Research (NCCER)</v>
          </cell>
          <cell r="F360" t="str">
            <v>51-4121</v>
          </cell>
          <cell r="G360" t="str">
            <v>Welders, Cutters, Solderers, and Brazers</v>
          </cell>
          <cell r="H360" t="str">
            <v>51-4121</v>
          </cell>
          <cell r="I360" t="str">
            <v>Welders, Cutters, Solderers, and Brazers</v>
          </cell>
          <cell r="J360" t="str">
            <v>Yes</v>
          </cell>
          <cell r="K360">
            <v>17.55</v>
          </cell>
          <cell r="L360">
            <v>12.4</v>
          </cell>
          <cell r="M360">
            <v>470</v>
          </cell>
          <cell r="N360">
            <v>1.4949724451319732</v>
          </cell>
          <cell r="O360">
            <v>1.49</v>
          </cell>
        </row>
        <row r="361">
          <cell r="A361" t="str">
            <v>NCCER063</v>
          </cell>
          <cell r="B361" t="str">
            <v>NCCER Welder - Level 3</v>
          </cell>
          <cell r="C361" t="str">
            <v>National Center for Construction Education &amp; Research (NCCER)</v>
          </cell>
          <cell r="F361" t="str">
            <v>51-4121</v>
          </cell>
          <cell r="G361" t="str">
            <v>Welders, Cutters, Solderers, and Brazers</v>
          </cell>
          <cell r="H361" t="str">
            <v>51-4121</v>
          </cell>
          <cell r="I361" t="str">
            <v>Welders, Cutters, Solderers, and Brazers</v>
          </cell>
          <cell r="J361" t="str">
            <v>Yes</v>
          </cell>
          <cell r="K361">
            <v>17.55</v>
          </cell>
          <cell r="L361">
            <v>12.4</v>
          </cell>
          <cell r="M361">
            <v>470</v>
          </cell>
          <cell r="N361">
            <v>1.4949724451319732</v>
          </cell>
          <cell r="O361">
            <v>1.49</v>
          </cell>
        </row>
        <row r="362">
          <cell r="A362" t="str">
            <v>NCCER067</v>
          </cell>
          <cell r="B362" t="str">
            <v>NCCER Heavy Equipment Operations -  Level 2</v>
          </cell>
          <cell r="C362" t="str">
            <v>National Center for Construction Education &amp; Research (NCCER)</v>
          </cell>
          <cell r="F362" t="str">
            <v>47-2073</v>
          </cell>
          <cell r="G362" t="str">
            <v>Operating Engineers/Construction Equipment Operators</v>
          </cell>
          <cell r="H362" t="str">
            <v>47-2073</v>
          </cell>
          <cell r="I362" t="str">
            <v>Operating Engineers/Construction Equipment Operators</v>
          </cell>
          <cell r="J362" t="str">
            <v>Yes</v>
          </cell>
          <cell r="K362">
            <v>17.48</v>
          </cell>
          <cell r="L362">
            <v>12.88</v>
          </cell>
          <cell r="M362">
            <v>588</v>
          </cell>
          <cell r="N362">
            <v>2.1840452672205144</v>
          </cell>
          <cell r="O362">
            <v>2.1800000000000002</v>
          </cell>
        </row>
        <row r="363">
          <cell r="A363" t="str">
            <v>NCCER068</v>
          </cell>
          <cell r="B363" t="str">
            <v>NCCER Heavy Equipment Operations -  Level 3</v>
          </cell>
          <cell r="C363" t="str">
            <v>National Center for Construction Education &amp; Research (NCCER)</v>
          </cell>
          <cell r="F363" t="str">
            <v>47-2073</v>
          </cell>
          <cell r="G363" t="str">
            <v>Operating Engineers/Construction Equipment Operators</v>
          </cell>
          <cell r="H363" t="str">
            <v>47-2073</v>
          </cell>
          <cell r="I363" t="str">
            <v>Operating Engineers/Construction Equipment Operators</v>
          </cell>
          <cell r="J363" t="str">
            <v>Yes</v>
          </cell>
          <cell r="K363">
            <v>17.48</v>
          </cell>
          <cell r="L363">
            <v>12.88</v>
          </cell>
          <cell r="M363">
            <v>588</v>
          </cell>
          <cell r="N363">
            <v>2.1840452672205144</v>
          </cell>
          <cell r="O363">
            <v>2.1800000000000002</v>
          </cell>
        </row>
        <row r="364">
          <cell r="A364" t="str">
            <v>NCCER069</v>
          </cell>
          <cell r="B364" t="str">
            <v>NCCER Plumbing -  Level 2</v>
          </cell>
          <cell r="C364" t="str">
            <v>National Center for Construction Education &amp; Research (NCCER)</v>
          </cell>
          <cell r="F364" t="str">
            <v>47-2152</v>
          </cell>
          <cell r="G364" t="str">
            <v>Plumbers, Pipefitters, and Steamfitters</v>
          </cell>
          <cell r="H364" t="str">
            <v>47-2152</v>
          </cell>
          <cell r="I364" t="str">
            <v>Plumbers, Pipefitters, and Steamfitters</v>
          </cell>
          <cell r="J364" t="str">
            <v>Yes</v>
          </cell>
          <cell r="K364">
            <v>19.170000000000002</v>
          </cell>
          <cell r="L364">
            <v>13.17</v>
          </cell>
          <cell r="M364">
            <v>966</v>
          </cell>
          <cell r="N364">
            <v>2.3356729055258469</v>
          </cell>
          <cell r="O364">
            <v>2.34</v>
          </cell>
        </row>
        <row r="365">
          <cell r="A365" t="str">
            <v>NCCER070</v>
          </cell>
          <cell r="B365" t="str">
            <v>NCCER Plumbing -  Level 3</v>
          </cell>
          <cell r="C365" t="str">
            <v>National Center for Construction Education &amp; Research (NCCER)</v>
          </cell>
          <cell r="F365" t="str">
            <v>47-2152</v>
          </cell>
          <cell r="G365" t="str">
            <v>Plumbers, Pipefitters, and Steamfitters</v>
          </cell>
          <cell r="H365" t="str">
            <v>47-2152</v>
          </cell>
          <cell r="I365" t="str">
            <v>Plumbers, Pipefitters, and Steamfitters</v>
          </cell>
          <cell r="J365" t="str">
            <v>Yes</v>
          </cell>
          <cell r="K365">
            <v>19.170000000000002</v>
          </cell>
          <cell r="L365">
            <v>13.17</v>
          </cell>
          <cell r="M365">
            <v>966</v>
          </cell>
          <cell r="N365">
            <v>2.3356729055258469</v>
          </cell>
          <cell r="O365">
            <v>2.34</v>
          </cell>
        </row>
        <row r="366">
          <cell r="A366" t="str">
            <v>NCCER071</v>
          </cell>
          <cell r="B366" t="str">
            <v>NCCER Plumbing -  Level 4</v>
          </cell>
          <cell r="C366" t="str">
            <v>National Center for Construction Education &amp; Research (NCCER)</v>
          </cell>
          <cell r="F366" t="str">
            <v>47-2152</v>
          </cell>
          <cell r="G366" t="str">
            <v>Plumbers, Pipefitters, and Steamfitters</v>
          </cell>
          <cell r="H366" t="str">
            <v>47-2152</v>
          </cell>
          <cell r="I366" t="str">
            <v>Plumbers, Pipefitters, and Steamfitters</v>
          </cell>
          <cell r="J366" t="str">
            <v>Yes</v>
          </cell>
          <cell r="K366">
            <v>19.170000000000002</v>
          </cell>
          <cell r="L366">
            <v>13.17</v>
          </cell>
          <cell r="M366">
            <v>966</v>
          </cell>
          <cell r="N366">
            <v>2.3356729055258469</v>
          </cell>
          <cell r="O366">
            <v>2.34</v>
          </cell>
        </row>
        <row r="367">
          <cell r="A367" t="str">
            <v>NCCER081</v>
          </cell>
          <cell r="B367" t="str">
            <v>NCCER Heating, Ventilation and Air Conditioning (HVAC) -  Level 2</v>
          </cell>
          <cell r="C367" t="str">
            <v>National Center for Construction Education &amp; Research (NCCER)</v>
          </cell>
          <cell r="F367" t="str">
            <v>49-9021</v>
          </cell>
          <cell r="G367" t="str">
            <v>Heating, A.C., and Refrigeration Mechanics and Installers</v>
          </cell>
          <cell r="H367" t="str">
            <v>49-9021</v>
          </cell>
          <cell r="I367" t="str">
            <v>Heating, A.C., and Refrigeration Mechanics and Installers</v>
          </cell>
          <cell r="J367" t="str">
            <v>Yes</v>
          </cell>
          <cell r="K367">
            <v>19.2</v>
          </cell>
          <cell r="L367">
            <v>13.19</v>
          </cell>
          <cell r="M367">
            <v>1227</v>
          </cell>
          <cell r="N367">
            <v>3.9477518267808311</v>
          </cell>
          <cell r="O367">
            <v>3.95</v>
          </cell>
        </row>
        <row r="368">
          <cell r="A368" t="str">
            <v>NCCER082</v>
          </cell>
          <cell r="B368" t="str">
            <v>NCCER Heating, Ventilation and Air Conditioning (HVAC) -  Level 3</v>
          </cell>
          <cell r="C368" t="str">
            <v>National Center for Construction Education &amp; Research (NCCER)</v>
          </cell>
          <cell r="F368" t="str">
            <v>49-9021</v>
          </cell>
          <cell r="G368" t="str">
            <v>Heating, A.C., and Refrigeration Mechanics and Installers</v>
          </cell>
          <cell r="H368" t="str">
            <v>49-9021</v>
          </cell>
          <cell r="I368" t="str">
            <v>Heating, A.C., and Refrigeration Mechanics and Installers</v>
          </cell>
          <cell r="J368" t="str">
            <v>Yes</v>
          </cell>
          <cell r="K368">
            <v>19.2</v>
          </cell>
          <cell r="L368">
            <v>13.19</v>
          </cell>
          <cell r="M368">
            <v>1227</v>
          </cell>
          <cell r="N368">
            <v>3.9477518267808311</v>
          </cell>
          <cell r="O368">
            <v>3.95</v>
          </cell>
        </row>
        <row r="369">
          <cell r="A369" t="str">
            <v>NCCER083</v>
          </cell>
          <cell r="B369" t="str">
            <v>NCCER Heating, Ventilation and Air Conditioning (HVAC) -  Level 4</v>
          </cell>
          <cell r="C369" t="str">
            <v>National Center for Construction Education &amp; Research (NCCER)</v>
          </cell>
          <cell r="F369" t="str">
            <v>49-9021</v>
          </cell>
          <cell r="G369" t="str">
            <v>Heating, A.C., and Refrigeration Mechanics and Installers</v>
          </cell>
          <cell r="H369" t="str">
            <v>49-9021</v>
          </cell>
          <cell r="I369" t="str">
            <v>Heating, A.C., and Refrigeration Mechanics and Installers</v>
          </cell>
          <cell r="J369" t="str">
            <v>Yes</v>
          </cell>
          <cell r="K369">
            <v>19.2</v>
          </cell>
          <cell r="L369">
            <v>13.19</v>
          </cell>
          <cell r="M369">
            <v>1227</v>
          </cell>
          <cell r="N369">
            <v>3.9477518267808311</v>
          </cell>
          <cell r="O369">
            <v>3.95</v>
          </cell>
        </row>
        <row r="370">
          <cell r="A370" t="str">
            <v>NCCER084</v>
          </cell>
          <cell r="B370" t="str">
            <v>NCCER Industrial Maintenance-Mechanic</v>
          </cell>
          <cell r="C370" t="str">
            <v>National Center for Construction Education &amp; Research (NCCER)</v>
          </cell>
          <cell r="F370" t="str">
            <v>49-9041</v>
          </cell>
          <cell r="G370" t="str">
            <v>Industrial Machinery Mechanics</v>
          </cell>
          <cell r="H370" t="str">
            <v>49-9041</v>
          </cell>
          <cell r="I370" t="str">
            <v>Industrial Machinery Mechanics</v>
          </cell>
          <cell r="J370" t="str">
            <v>Yes</v>
          </cell>
          <cell r="K370">
            <v>21.97</v>
          </cell>
          <cell r="L370">
            <v>15.27</v>
          </cell>
          <cell r="M370">
            <v>404</v>
          </cell>
          <cell r="N370">
            <v>2.4414811972371449</v>
          </cell>
          <cell r="O370">
            <v>2.44</v>
          </cell>
        </row>
        <row r="371">
          <cell r="A371" t="str">
            <v>NCCER092</v>
          </cell>
          <cell r="B371" t="str">
            <v>NCCER Glazier - Level 1</v>
          </cell>
          <cell r="C371" t="str">
            <v>National Center for Construction Education &amp; Research (NCCER)</v>
          </cell>
          <cell r="F371" t="str">
            <v>47-2121</v>
          </cell>
          <cell r="G371" t="str">
            <v>Glaziers</v>
          </cell>
          <cell r="H371" t="str">
            <v>47-2121</v>
          </cell>
          <cell r="I371" t="str">
            <v>Glaziers</v>
          </cell>
          <cell r="J371" t="str">
            <v>Yes</v>
          </cell>
          <cell r="K371">
            <v>17.239999999999998</v>
          </cell>
          <cell r="L371">
            <v>11.48</v>
          </cell>
          <cell r="M371">
            <v>204</v>
          </cell>
          <cell r="N371">
            <v>3.2326865172298427</v>
          </cell>
          <cell r="O371">
            <v>3.23</v>
          </cell>
        </row>
        <row r="372">
          <cell r="A372" t="str">
            <v>NCCER093</v>
          </cell>
          <cell r="B372" t="str">
            <v>NCCER Glazier - Level 2</v>
          </cell>
          <cell r="C372" t="str">
            <v>National Center for Construction Education &amp; Research (NCCER)</v>
          </cell>
          <cell r="F372" t="str">
            <v>47-2121</v>
          </cell>
          <cell r="G372" t="str">
            <v>Glaziers</v>
          </cell>
          <cell r="H372" t="str">
            <v>47-2121</v>
          </cell>
          <cell r="I372" t="str">
            <v>Glaziers</v>
          </cell>
          <cell r="J372" t="str">
            <v>Yes</v>
          </cell>
          <cell r="K372">
            <v>17.239999999999998</v>
          </cell>
          <cell r="L372">
            <v>11.48</v>
          </cell>
          <cell r="M372">
            <v>204</v>
          </cell>
          <cell r="N372">
            <v>3.2326865172298427</v>
          </cell>
          <cell r="O372">
            <v>3.23</v>
          </cell>
        </row>
        <row r="373">
          <cell r="A373" t="str">
            <v>NCCER094</v>
          </cell>
          <cell r="B373" t="str">
            <v>NCCER Glazier - Level 3</v>
          </cell>
          <cell r="C373" t="str">
            <v>National Center for Construction Education &amp; Research (NCCER)</v>
          </cell>
          <cell r="F373" t="str">
            <v>47-2121</v>
          </cell>
          <cell r="G373" t="str">
            <v>Glaziers</v>
          </cell>
          <cell r="H373" t="str">
            <v>47-2121</v>
          </cell>
          <cell r="I373" t="str">
            <v>Glaziers</v>
          </cell>
          <cell r="J373" t="str">
            <v>Yes</v>
          </cell>
          <cell r="K373">
            <v>17.239999999999998</v>
          </cell>
          <cell r="L373">
            <v>11.48</v>
          </cell>
          <cell r="M373">
            <v>204</v>
          </cell>
          <cell r="N373">
            <v>3.2326865172298427</v>
          </cell>
          <cell r="O373">
            <v>3.23</v>
          </cell>
        </row>
        <row r="374">
          <cell r="A374" t="str">
            <v>NCDLT001</v>
          </cell>
          <cell r="B374" t="str">
            <v xml:space="preserve">Certified Dental Technician </v>
          </cell>
          <cell r="C374" t="str">
            <v>National Board for Certification in Dental Laboratory Technology</v>
          </cell>
          <cell r="F374" t="str">
            <v>51-9081</v>
          </cell>
          <cell r="G374" t="str">
            <v>Dental Laboratory Technicians</v>
          </cell>
          <cell r="H374" t="str">
            <v>51-9081</v>
          </cell>
          <cell r="I374" t="str">
            <v>Dental Laboratory Technicians</v>
          </cell>
          <cell r="K374">
            <v>16.989999999999998</v>
          </cell>
          <cell r="L374">
            <v>10.58</v>
          </cell>
          <cell r="M374">
            <v>139</v>
          </cell>
          <cell r="N374">
            <v>2.4116635397123205</v>
          </cell>
          <cell r="O374">
            <v>2.41</v>
          </cell>
        </row>
        <row r="375">
          <cell r="A375" t="str">
            <v>NCIDQ001</v>
          </cell>
          <cell r="B375" t="str">
            <v>National Council for Interior Design Certification (NCIDC)</v>
          </cell>
          <cell r="C375" t="str">
            <v>National Council for Interior Design Qualification</v>
          </cell>
          <cell r="F375" t="str">
            <v>27-1025</v>
          </cell>
          <cell r="G375" t="str">
            <v>Interior Designers</v>
          </cell>
          <cell r="H375" t="str">
            <v>27-1025</v>
          </cell>
          <cell r="I375" t="str">
            <v>Interior Designers</v>
          </cell>
          <cell r="J375" t="str">
            <v>Yes</v>
          </cell>
          <cell r="K375">
            <v>23.85</v>
          </cell>
          <cell r="L375">
            <v>13.3</v>
          </cell>
          <cell r="M375">
            <v>219</v>
          </cell>
          <cell r="N375">
            <v>2.8558934337997846</v>
          </cell>
          <cell r="O375">
            <v>2.86</v>
          </cell>
        </row>
        <row r="376">
          <cell r="A376" t="str">
            <v>NCRAS003</v>
          </cell>
          <cell r="B376" t="str">
            <v>Registered Professional Reporter</v>
          </cell>
          <cell r="C376" t="str">
            <v>National Court Reporters Association</v>
          </cell>
          <cell r="F376" t="str">
            <v>23-2091</v>
          </cell>
          <cell r="G376" t="str">
            <v>Court Reporters</v>
          </cell>
          <cell r="H376" t="str">
            <v>23-2091</v>
          </cell>
          <cell r="I376" t="str">
            <v>Court Reporters</v>
          </cell>
          <cell r="K376">
            <v>17.350000000000001</v>
          </cell>
          <cell r="L376">
            <v>9.48</v>
          </cell>
          <cell r="M376">
            <v>113</v>
          </cell>
          <cell r="N376">
            <v>4.5996250669523304</v>
          </cell>
          <cell r="O376">
            <v>4.5999999999999996</v>
          </cell>
        </row>
        <row r="377">
          <cell r="A377" t="str">
            <v>NCRAS004</v>
          </cell>
          <cell r="B377" t="str">
            <v>Registered Merit Reporter</v>
          </cell>
          <cell r="C377" t="str">
            <v>National Court Reporters Association</v>
          </cell>
          <cell r="F377" t="str">
            <v>23-2091</v>
          </cell>
          <cell r="G377" t="str">
            <v>Court Reporters</v>
          </cell>
          <cell r="H377" t="str">
            <v>23-2091</v>
          </cell>
          <cell r="I377" t="str">
            <v>Court Reporters</v>
          </cell>
          <cell r="K377">
            <v>17.350000000000001</v>
          </cell>
          <cell r="L377">
            <v>9.48</v>
          </cell>
          <cell r="M377">
            <v>113</v>
          </cell>
          <cell r="N377">
            <v>4.5996250669523304</v>
          </cell>
          <cell r="O377">
            <v>4.5999999999999996</v>
          </cell>
        </row>
        <row r="378">
          <cell r="A378" t="str">
            <v>NCRAS005</v>
          </cell>
          <cell r="B378" t="str">
            <v>Registered Diplomate Reporter</v>
          </cell>
          <cell r="C378" t="str">
            <v>National Court Reporters Association</v>
          </cell>
          <cell r="F378" t="str">
            <v>23-2091</v>
          </cell>
          <cell r="G378" t="str">
            <v>Court Reporters</v>
          </cell>
          <cell r="H378" t="str">
            <v>23-2091</v>
          </cell>
          <cell r="I378" t="str">
            <v>Court Reporters</v>
          </cell>
          <cell r="K378">
            <v>17.350000000000001</v>
          </cell>
          <cell r="L378">
            <v>9.48</v>
          </cell>
          <cell r="M378">
            <v>113</v>
          </cell>
          <cell r="N378">
            <v>4.5996250669523304</v>
          </cell>
          <cell r="O378">
            <v>4.5999999999999996</v>
          </cell>
        </row>
        <row r="379">
          <cell r="A379" t="str">
            <v>NIASE001</v>
          </cell>
          <cell r="B379" t="str">
            <v>ASE Advanced Engine Performance Specialist Test (L1)</v>
          </cell>
          <cell r="C379" t="str">
            <v>National Institute for Automotive Service Excellence</v>
          </cell>
          <cell r="F379" t="str">
            <v>49-3023</v>
          </cell>
          <cell r="G379" t="str">
            <v>Automotive Service Technicians and Mechanics</v>
          </cell>
          <cell r="H379" t="str">
            <v>49-3023</v>
          </cell>
          <cell r="I379" t="str">
            <v>Automotive Service Technicians and Mechanics</v>
          </cell>
          <cell r="J379" t="str">
            <v>Yes</v>
          </cell>
          <cell r="K379">
            <v>18.34</v>
          </cell>
          <cell r="L379">
            <v>11.54</v>
          </cell>
          <cell r="M379">
            <v>1482</v>
          </cell>
          <cell r="N379">
            <v>1.5395178341606914</v>
          </cell>
          <cell r="O379">
            <v>1.54</v>
          </cell>
        </row>
        <row r="380">
          <cell r="A380" t="str">
            <v>NIASE002</v>
          </cell>
          <cell r="B380" t="str">
            <v>ASE Master Automobile Technician</v>
          </cell>
          <cell r="C380" t="str">
            <v>National Institute for Automotive Service Excellence</v>
          </cell>
          <cell r="F380" t="str">
            <v>49-3023</v>
          </cell>
          <cell r="G380" t="str">
            <v>Automotive Service Technicians and Mechanics</v>
          </cell>
          <cell r="H380" t="str">
            <v>49-3023</v>
          </cell>
          <cell r="I380" t="str">
            <v>Automotive Service Technicians and Mechanics</v>
          </cell>
          <cell r="J380" t="str">
            <v>Yes</v>
          </cell>
          <cell r="K380">
            <v>18.34</v>
          </cell>
          <cell r="L380">
            <v>11.54</v>
          </cell>
          <cell r="M380">
            <v>1482</v>
          </cell>
          <cell r="N380">
            <v>1.5395178341606914</v>
          </cell>
          <cell r="O380">
            <v>1.54</v>
          </cell>
        </row>
        <row r="381">
          <cell r="A381" t="str">
            <v>NIASE003</v>
          </cell>
          <cell r="B381" t="str">
            <v>ASE Master Medium/Heavy Truck Technician</v>
          </cell>
          <cell r="C381" t="str">
            <v>National Institute for Automotive Service Excellence</v>
          </cell>
          <cell r="F381" t="str">
            <v>49-3031</v>
          </cell>
          <cell r="G381" t="str">
            <v>Bus and Truck Mechanics and Diesel Engine Specialists</v>
          </cell>
          <cell r="H381" t="str">
            <v>49-3031</v>
          </cell>
          <cell r="I381" t="str">
            <v>Bus and Truck Mechanics and Diesel Engine Specialists</v>
          </cell>
          <cell r="K381">
            <v>20.8</v>
          </cell>
          <cell r="L381">
            <v>14.85</v>
          </cell>
          <cell r="M381">
            <v>327</v>
          </cell>
          <cell r="N381">
            <v>1.1854119111848931</v>
          </cell>
          <cell r="O381">
            <v>1.19</v>
          </cell>
        </row>
        <row r="382">
          <cell r="A382" t="str">
            <v>NIASE004</v>
          </cell>
          <cell r="B382" t="str">
            <v xml:space="preserve">ASE School Bus Technician                                 </v>
          </cell>
          <cell r="C382" t="str">
            <v>National Institute for Automotive Service Excellence</v>
          </cell>
          <cell r="F382" t="str">
            <v>49-3031</v>
          </cell>
          <cell r="G382" t="str">
            <v>Bus and Truck Mechanics and Diesel Engine Specialists</v>
          </cell>
          <cell r="H382" t="str">
            <v>49-3031</v>
          </cell>
          <cell r="I382" t="str">
            <v>Bus and Truck Mechanics and Diesel Engine Specialists</v>
          </cell>
          <cell r="K382">
            <v>20.8</v>
          </cell>
          <cell r="L382">
            <v>14.85</v>
          </cell>
          <cell r="M382">
            <v>327</v>
          </cell>
          <cell r="N382">
            <v>1.1854119111848931</v>
          </cell>
          <cell r="O382">
            <v>1.19</v>
          </cell>
        </row>
        <row r="383">
          <cell r="A383" t="str">
            <v>NIASE005</v>
          </cell>
          <cell r="B383" t="str">
            <v>ASE Automobile Technician: Automatic Transmission/Transaxle</v>
          </cell>
          <cell r="C383" t="str">
            <v>National Institute for Automotive Service Excellence</v>
          </cell>
          <cell r="F383" t="str">
            <v>49-3023</v>
          </cell>
          <cell r="G383" t="str">
            <v>Automotive Service Technicians and Mechanics</v>
          </cell>
          <cell r="H383" t="str">
            <v>49-3023</v>
          </cell>
          <cell r="I383" t="str">
            <v>Automotive Service Technicians and Mechanics</v>
          </cell>
          <cell r="J383" t="str">
            <v>Yes</v>
          </cell>
          <cell r="K383">
            <v>18.34</v>
          </cell>
          <cell r="L383">
            <v>11.54</v>
          </cell>
          <cell r="M383">
            <v>1482</v>
          </cell>
          <cell r="N383">
            <v>1.5395178341606914</v>
          </cell>
          <cell r="O383">
            <v>1.54</v>
          </cell>
        </row>
        <row r="384">
          <cell r="A384" t="str">
            <v>NIASE007</v>
          </cell>
          <cell r="B384" t="str">
            <v xml:space="preserve">ASE Automobile Technician: Brakes </v>
          </cell>
          <cell r="C384" t="str">
            <v>National Institute for Automotive Service Excellence</v>
          </cell>
          <cell r="F384" t="str">
            <v>49-3023</v>
          </cell>
          <cell r="G384" t="str">
            <v>Automotive Service Technicians and Mechanics</v>
          </cell>
          <cell r="H384" t="str">
            <v>49-3023</v>
          </cell>
          <cell r="I384" t="str">
            <v>Automotive Service Technicians and Mechanics</v>
          </cell>
          <cell r="J384" t="str">
            <v>Yes</v>
          </cell>
          <cell r="K384">
            <v>18.34</v>
          </cell>
          <cell r="L384">
            <v>11.54</v>
          </cell>
          <cell r="M384">
            <v>1482</v>
          </cell>
          <cell r="N384">
            <v>1.5395178341606914</v>
          </cell>
          <cell r="O384">
            <v>1.54</v>
          </cell>
        </row>
        <row r="385">
          <cell r="A385" t="str">
            <v>NIASE008</v>
          </cell>
          <cell r="B385" t="str">
            <v xml:space="preserve">ASE Automobile Technician: Electrical/Electronic Systems </v>
          </cell>
          <cell r="C385" t="str">
            <v>National Institute for Automotive Service Excellence</v>
          </cell>
          <cell r="F385" t="str">
            <v>49-3023</v>
          </cell>
          <cell r="G385" t="str">
            <v>Automotive Service Technicians and Mechanics</v>
          </cell>
          <cell r="H385" t="str">
            <v>49-3023</v>
          </cell>
          <cell r="I385" t="str">
            <v>Automotive Service Technicians and Mechanics</v>
          </cell>
          <cell r="J385" t="str">
            <v>Yes</v>
          </cell>
          <cell r="K385">
            <v>18.34</v>
          </cell>
          <cell r="L385">
            <v>11.54</v>
          </cell>
          <cell r="M385">
            <v>1482</v>
          </cell>
          <cell r="N385">
            <v>1.5395178341606914</v>
          </cell>
          <cell r="O385">
            <v>1.54</v>
          </cell>
        </row>
        <row r="386">
          <cell r="A386" t="str">
            <v>NIASE009</v>
          </cell>
          <cell r="B386" t="str">
            <v xml:space="preserve">ASE Automobile Technician: Engine Performance </v>
          </cell>
          <cell r="C386" t="str">
            <v>National Institute for Automotive Service Excellence</v>
          </cell>
          <cell r="F386" t="str">
            <v>49-3023</v>
          </cell>
          <cell r="G386" t="str">
            <v>Automotive Service Technicians and Mechanics</v>
          </cell>
          <cell r="H386" t="str">
            <v>49-3023</v>
          </cell>
          <cell r="I386" t="str">
            <v>Automotive Service Technicians and Mechanics</v>
          </cell>
          <cell r="J386" t="str">
            <v>Yes</v>
          </cell>
          <cell r="K386">
            <v>18.34</v>
          </cell>
          <cell r="L386">
            <v>11.54</v>
          </cell>
          <cell r="M386">
            <v>1482</v>
          </cell>
          <cell r="N386">
            <v>1.5395178341606914</v>
          </cell>
          <cell r="O386">
            <v>1.54</v>
          </cell>
        </row>
        <row r="387">
          <cell r="A387" t="str">
            <v>NIASE010</v>
          </cell>
          <cell r="B387" t="str">
            <v xml:space="preserve">ASE Automobile Technician: Engine Repair </v>
          </cell>
          <cell r="C387" t="str">
            <v>National Institute for Automotive Service Excellence</v>
          </cell>
          <cell r="F387" t="str">
            <v>49-3023</v>
          </cell>
          <cell r="G387" t="str">
            <v>Automotive Service Technicians and Mechanics</v>
          </cell>
          <cell r="H387" t="str">
            <v>49-3023</v>
          </cell>
          <cell r="I387" t="str">
            <v>Automotive Service Technicians and Mechanics</v>
          </cell>
          <cell r="J387" t="str">
            <v>Yes</v>
          </cell>
          <cell r="K387">
            <v>18.34</v>
          </cell>
          <cell r="L387">
            <v>11.54</v>
          </cell>
          <cell r="M387">
            <v>1482</v>
          </cell>
          <cell r="N387">
            <v>1.5395178341606914</v>
          </cell>
          <cell r="O387">
            <v>1.54</v>
          </cell>
        </row>
        <row r="388">
          <cell r="A388" t="str">
            <v>NIASE011</v>
          </cell>
          <cell r="B388" t="str">
            <v xml:space="preserve">ASE Automobile Technician: Heating and Air Conditioning </v>
          </cell>
          <cell r="C388" t="str">
            <v>National Institute for Automotive Service Excellence</v>
          </cell>
          <cell r="F388" t="str">
            <v>49-3023</v>
          </cell>
          <cell r="G388" t="str">
            <v>Automotive Service Technicians and Mechanics</v>
          </cell>
          <cell r="H388" t="str">
            <v>49-3023</v>
          </cell>
          <cell r="I388" t="str">
            <v>Automotive Service Technicians and Mechanics</v>
          </cell>
          <cell r="J388" t="str">
            <v>Yes</v>
          </cell>
          <cell r="K388">
            <v>18.34</v>
          </cell>
          <cell r="L388">
            <v>11.54</v>
          </cell>
          <cell r="M388">
            <v>1482</v>
          </cell>
          <cell r="N388">
            <v>1.5395178341606914</v>
          </cell>
          <cell r="O388">
            <v>1.54</v>
          </cell>
        </row>
        <row r="389">
          <cell r="A389" t="str">
            <v>NIASE012</v>
          </cell>
          <cell r="B389" t="str">
            <v xml:space="preserve">ASE Automobile Technician: Manual Drive Train and Axles </v>
          </cell>
          <cell r="C389" t="str">
            <v>National Institute for Automotive Service Excellence</v>
          </cell>
          <cell r="F389" t="str">
            <v>49-3023</v>
          </cell>
          <cell r="G389" t="str">
            <v>Automotive Service Technicians and Mechanics</v>
          </cell>
          <cell r="H389" t="str">
            <v>49-3023</v>
          </cell>
          <cell r="I389" t="str">
            <v>Automotive Service Technicians and Mechanics</v>
          </cell>
          <cell r="J389" t="str">
            <v>Yes</v>
          </cell>
          <cell r="K389">
            <v>18.34</v>
          </cell>
          <cell r="L389">
            <v>11.54</v>
          </cell>
          <cell r="M389">
            <v>1482</v>
          </cell>
          <cell r="N389">
            <v>1.5395178341606914</v>
          </cell>
          <cell r="O389">
            <v>1.54</v>
          </cell>
        </row>
        <row r="390">
          <cell r="A390" t="str">
            <v>NIASE013</v>
          </cell>
          <cell r="B390" t="str">
            <v>ASE Automobile Service Consultant (C1)</v>
          </cell>
          <cell r="C390" t="str">
            <v>National Institute for Automotive Service Excellence</v>
          </cell>
          <cell r="F390" t="str">
            <v>49-3023</v>
          </cell>
          <cell r="G390" t="str">
            <v>Automotive Service Technicians and Mechanics</v>
          </cell>
          <cell r="H390" t="str">
            <v>49-3023</v>
          </cell>
          <cell r="I390" t="str">
            <v>Automotive Service Technicians and Mechanics</v>
          </cell>
          <cell r="J390" t="str">
            <v>Yes</v>
          </cell>
          <cell r="K390">
            <v>18.34</v>
          </cell>
          <cell r="L390">
            <v>11.54</v>
          </cell>
          <cell r="M390">
            <v>1482</v>
          </cell>
          <cell r="N390">
            <v>1.5395178341606914</v>
          </cell>
          <cell r="O390">
            <v>1.54</v>
          </cell>
        </row>
        <row r="391">
          <cell r="A391" t="str">
            <v>NIASE014</v>
          </cell>
          <cell r="B391" t="str">
            <v xml:space="preserve">ASE Automobile Technician: Suspension and Steering </v>
          </cell>
          <cell r="C391" t="str">
            <v>National Institute for Automotive Service Excellence</v>
          </cell>
          <cell r="F391" t="str">
            <v>49-3023</v>
          </cell>
          <cell r="G391" t="str">
            <v>Automotive Service Technicians and Mechanics</v>
          </cell>
          <cell r="H391" t="str">
            <v>49-3023</v>
          </cell>
          <cell r="I391" t="str">
            <v>Automotive Service Technicians and Mechanics</v>
          </cell>
          <cell r="J391" t="str">
            <v>Yes</v>
          </cell>
          <cell r="K391">
            <v>18.34</v>
          </cell>
          <cell r="L391">
            <v>11.54</v>
          </cell>
          <cell r="M391">
            <v>1482</v>
          </cell>
          <cell r="N391">
            <v>1.5395178341606914</v>
          </cell>
          <cell r="O391">
            <v>1.54</v>
          </cell>
        </row>
        <row r="392">
          <cell r="A392" t="str">
            <v>NIASE016</v>
          </cell>
          <cell r="B392" t="str">
            <v xml:space="preserve">ASE Medium/Heavy Truck Technician: Brakes (T4)                                </v>
          </cell>
          <cell r="C392" t="str">
            <v>National Institute for Automotive Service Excellence</v>
          </cell>
          <cell r="F392" t="str">
            <v>49-3031</v>
          </cell>
          <cell r="G392" t="str">
            <v>Bus and Truck Mechanics and Diesel Engine Specialists</v>
          </cell>
          <cell r="H392" t="str">
            <v>49-3031</v>
          </cell>
          <cell r="I392" t="str">
            <v>Bus and Truck Mechanics and Diesel Engine Specialists</v>
          </cell>
          <cell r="K392">
            <v>20.8</v>
          </cell>
          <cell r="L392">
            <v>14.85</v>
          </cell>
          <cell r="M392">
            <v>327</v>
          </cell>
          <cell r="N392">
            <v>1.1854119111848931</v>
          </cell>
          <cell r="O392">
            <v>1.19</v>
          </cell>
        </row>
        <row r="393">
          <cell r="A393" t="str">
            <v>NIASE017</v>
          </cell>
          <cell r="B393" t="str">
            <v xml:space="preserve">ASE Collision Repair and Refinishing Technician: Electrical/ Mechanical Components (B5) </v>
          </cell>
          <cell r="C393" t="str">
            <v>National Institute for Automotive Service Excellence</v>
          </cell>
          <cell r="F393" t="str">
            <v>49-3021</v>
          </cell>
          <cell r="G393" t="str">
            <v>Automotive Body and Related Repairers</v>
          </cell>
          <cell r="H393" t="str">
            <v>49-3021</v>
          </cell>
          <cell r="I393" t="str">
            <v>Automotive Body and Related Repairers</v>
          </cell>
          <cell r="K393">
            <v>19.89</v>
          </cell>
          <cell r="L393">
            <v>13.86</v>
          </cell>
          <cell r="M393">
            <v>227</v>
          </cell>
          <cell r="N393">
            <v>0.97239648682559598</v>
          </cell>
          <cell r="O393">
            <v>0.97</v>
          </cell>
        </row>
        <row r="394">
          <cell r="A394" t="str">
            <v>NIASE018</v>
          </cell>
          <cell r="B394" t="str">
            <v xml:space="preserve">ASE Collision Repair and Refinishing Technician: Non-structural Analysis and Damage Repair (B3) </v>
          </cell>
          <cell r="C394" t="str">
            <v>National Institute for Automotive Service Excellence</v>
          </cell>
          <cell r="F394" t="str">
            <v>49-3021</v>
          </cell>
          <cell r="G394" t="str">
            <v>Automotive Body and Related Repairers</v>
          </cell>
          <cell r="H394" t="str">
            <v>49-3021</v>
          </cell>
          <cell r="I394" t="str">
            <v>Automotive Body and Related Repairers</v>
          </cell>
          <cell r="K394">
            <v>19.89</v>
          </cell>
          <cell r="L394">
            <v>13.86</v>
          </cell>
          <cell r="M394">
            <v>227</v>
          </cell>
          <cell r="N394">
            <v>0.97239648682559598</v>
          </cell>
          <cell r="O394">
            <v>0.97</v>
          </cell>
        </row>
        <row r="395">
          <cell r="A395" t="str">
            <v>NIASE019</v>
          </cell>
          <cell r="B395" t="str">
            <v>ASE Damage Analysis and Estimating Certification (B6)</v>
          </cell>
          <cell r="C395" t="str">
            <v>National Institute for Automotive Service Excellence</v>
          </cell>
          <cell r="F395" t="str">
            <v>13-1051</v>
          </cell>
          <cell r="G395" t="str">
            <v>Cost Estimators</v>
          </cell>
          <cell r="H395" t="str">
            <v>13-1051</v>
          </cell>
          <cell r="I395" t="str">
            <v>Cost Estimators</v>
          </cell>
          <cell r="J395" t="str">
            <v>Yes</v>
          </cell>
          <cell r="K395">
            <v>27.88</v>
          </cell>
          <cell r="L395">
            <v>17.75</v>
          </cell>
          <cell r="M395">
            <v>684</v>
          </cell>
          <cell r="N395">
            <v>4.4731224529400349</v>
          </cell>
          <cell r="O395">
            <v>4.47</v>
          </cell>
        </row>
        <row r="396">
          <cell r="A396" t="str">
            <v>NIASE020</v>
          </cell>
          <cell r="B396" t="str">
            <v xml:space="preserve">ASE Medium/Heavy Truck Technician: Diesel Engines (T2) </v>
          </cell>
          <cell r="C396" t="str">
            <v>National Institute for Automotive Service Excellence</v>
          </cell>
          <cell r="F396" t="str">
            <v>49-3031</v>
          </cell>
          <cell r="G396" t="str">
            <v>Bus and Truck Mechanics and Diesel Engine Specialists</v>
          </cell>
          <cell r="H396" t="str">
            <v>49-3031</v>
          </cell>
          <cell r="I396" t="str">
            <v>Bus and Truck Mechanics and Diesel Engine Specialists</v>
          </cell>
          <cell r="K396">
            <v>20.8</v>
          </cell>
          <cell r="L396">
            <v>14.85</v>
          </cell>
          <cell r="M396">
            <v>327</v>
          </cell>
          <cell r="N396">
            <v>1.1854119111848931</v>
          </cell>
          <cell r="O396">
            <v>1.19</v>
          </cell>
        </row>
        <row r="397">
          <cell r="A397" t="str">
            <v>NIASE021</v>
          </cell>
          <cell r="B397" t="str">
            <v xml:space="preserve">ASE Medium/Heavy Truck Technician: Drive Train (T3) </v>
          </cell>
          <cell r="C397" t="str">
            <v>National Institute for Automotive Service Excellence</v>
          </cell>
          <cell r="F397" t="str">
            <v>49-3031</v>
          </cell>
          <cell r="G397" t="str">
            <v>Bus and Truck Mechanics and Diesel Engine Specialists</v>
          </cell>
          <cell r="H397" t="str">
            <v>49-3031</v>
          </cell>
          <cell r="I397" t="str">
            <v>Bus and Truck Mechanics and Diesel Engine Specialists</v>
          </cell>
          <cell r="K397">
            <v>20.8</v>
          </cell>
          <cell r="L397">
            <v>14.85</v>
          </cell>
          <cell r="M397">
            <v>327</v>
          </cell>
          <cell r="N397">
            <v>1.1854119111848931</v>
          </cell>
          <cell r="O397">
            <v>1.19</v>
          </cell>
        </row>
        <row r="398">
          <cell r="A398" t="str">
            <v>NIASE023</v>
          </cell>
          <cell r="B398" t="str">
            <v xml:space="preserve">ASE Medium/Heavy Truck Technician: Electrical/ Electronic Systems (T6) </v>
          </cell>
          <cell r="C398" t="str">
            <v>National Institute for Automotive Service Excellence</v>
          </cell>
          <cell r="F398" t="str">
            <v>49-3031</v>
          </cell>
          <cell r="G398" t="str">
            <v>Bus and Truck Mechanics and Diesel Engine Specialists</v>
          </cell>
          <cell r="H398" t="str">
            <v>49-3031</v>
          </cell>
          <cell r="I398" t="str">
            <v>Bus and Truck Mechanics and Diesel Engine Specialists</v>
          </cell>
          <cell r="K398">
            <v>20.8</v>
          </cell>
          <cell r="L398">
            <v>14.85</v>
          </cell>
          <cell r="M398">
            <v>327</v>
          </cell>
          <cell r="N398">
            <v>1.1854119111848931</v>
          </cell>
          <cell r="O398">
            <v>1.19</v>
          </cell>
        </row>
        <row r="399">
          <cell r="A399" t="str">
            <v>NIASE025</v>
          </cell>
          <cell r="B399" t="str">
            <v xml:space="preserve">ASE Medium/Heavy Truck Technician: Gasoline Engines (T1) </v>
          </cell>
          <cell r="C399" t="str">
            <v>National Institute for Automotive Service Excellence</v>
          </cell>
          <cell r="F399" t="str">
            <v>49-3031</v>
          </cell>
          <cell r="G399" t="str">
            <v>Bus and Truck Mechanics and Diesel Engine Specialists</v>
          </cell>
          <cell r="H399" t="str">
            <v>49-3031</v>
          </cell>
          <cell r="I399" t="str">
            <v>Bus and Truck Mechanics and Diesel Engine Specialists</v>
          </cell>
          <cell r="K399">
            <v>20.8</v>
          </cell>
          <cell r="L399">
            <v>14.85</v>
          </cell>
          <cell r="M399">
            <v>327</v>
          </cell>
          <cell r="N399">
            <v>1.1854119111848931</v>
          </cell>
          <cell r="O399">
            <v>1.19</v>
          </cell>
        </row>
        <row r="400">
          <cell r="A400" t="str">
            <v>NIASE026</v>
          </cell>
          <cell r="B400" t="str">
            <v xml:space="preserve">ASE Medium/Heavy Truck Technician: Heating, Ventilation, and A/C (HVAC) (T7) </v>
          </cell>
          <cell r="C400" t="str">
            <v>National Institute for Automotive Service Excellence</v>
          </cell>
          <cell r="F400" t="str">
            <v>49-3031</v>
          </cell>
          <cell r="G400" t="str">
            <v>Bus and Truck Mechanics and Diesel Engine Specialists</v>
          </cell>
          <cell r="H400" t="str">
            <v>49-3031</v>
          </cell>
          <cell r="I400" t="str">
            <v>Bus and Truck Mechanics and Diesel Engine Specialists</v>
          </cell>
          <cell r="K400">
            <v>20.8</v>
          </cell>
          <cell r="L400">
            <v>14.85</v>
          </cell>
          <cell r="M400">
            <v>327</v>
          </cell>
          <cell r="N400">
            <v>1.1854119111848931</v>
          </cell>
          <cell r="O400">
            <v>1.19</v>
          </cell>
        </row>
        <row r="401">
          <cell r="A401" t="str">
            <v>NIASE029</v>
          </cell>
          <cell r="B401" t="str">
            <v xml:space="preserve">ASE Collision Repair and Refinishing Technician: Painting and Refinishing (B2)  </v>
          </cell>
          <cell r="C401" t="str">
            <v>National Institute for Automotive Service Excellence</v>
          </cell>
          <cell r="F401" t="str">
            <v>49-3021</v>
          </cell>
          <cell r="G401" t="str">
            <v>Automotive Body and Related Repairers</v>
          </cell>
          <cell r="H401" t="str">
            <v>49-3021</v>
          </cell>
          <cell r="I401" t="str">
            <v>Automotive Body and Related Repairers</v>
          </cell>
          <cell r="K401">
            <v>19.89</v>
          </cell>
          <cell r="L401">
            <v>13.86</v>
          </cell>
          <cell r="M401">
            <v>227</v>
          </cell>
          <cell r="N401">
            <v>0.97239648682559598</v>
          </cell>
          <cell r="O401">
            <v>0.97</v>
          </cell>
        </row>
        <row r="402">
          <cell r="A402" t="str">
            <v>NIASE031</v>
          </cell>
          <cell r="B402" t="str">
            <v xml:space="preserve">ASE Medium/Heavy Truck Technician:  Preventive Maintenance Inspection (PMI) (T8) </v>
          </cell>
          <cell r="C402" t="str">
            <v>National Institute for Automotive Service Excellence</v>
          </cell>
          <cell r="F402" t="str">
            <v>49-3031</v>
          </cell>
          <cell r="G402" t="str">
            <v>Bus and Truck Mechanics and Diesel Engine Specialists</v>
          </cell>
          <cell r="H402" t="str">
            <v>49-3031</v>
          </cell>
          <cell r="I402" t="str">
            <v>Bus and Truck Mechanics and Diesel Engine Specialists</v>
          </cell>
          <cell r="K402">
            <v>20.8</v>
          </cell>
          <cell r="L402">
            <v>14.85</v>
          </cell>
          <cell r="M402">
            <v>327</v>
          </cell>
          <cell r="N402">
            <v>1.1854119111848931</v>
          </cell>
          <cell r="O402">
            <v>1.19</v>
          </cell>
        </row>
        <row r="403">
          <cell r="A403" t="str">
            <v>NIASE032</v>
          </cell>
          <cell r="B403" t="str">
            <v xml:space="preserve">ASE Collision Repair and Refinishing Technician: Structural Analysis and Damage Repair (B4) </v>
          </cell>
          <cell r="C403" t="str">
            <v>National Institute for Automotive Service Excellence</v>
          </cell>
          <cell r="F403" t="str">
            <v>49-3021</v>
          </cell>
          <cell r="G403" t="str">
            <v>Automotive Body and Related Repairers</v>
          </cell>
          <cell r="H403" t="str">
            <v>49-3021</v>
          </cell>
          <cell r="I403" t="str">
            <v>Automotive Body and Related Repairers</v>
          </cell>
          <cell r="K403">
            <v>19.89</v>
          </cell>
          <cell r="L403">
            <v>13.86</v>
          </cell>
          <cell r="M403">
            <v>227</v>
          </cell>
          <cell r="N403">
            <v>0.97239648682559598</v>
          </cell>
          <cell r="O403">
            <v>0.97</v>
          </cell>
        </row>
        <row r="404">
          <cell r="A404" t="str">
            <v>NIASE033</v>
          </cell>
          <cell r="B404" t="str">
            <v xml:space="preserve">ASE Medium/Heavy Truck Technician: Suspension and Steering (T5) </v>
          </cell>
          <cell r="C404" t="str">
            <v>National Institute for Automotive Service Excellence</v>
          </cell>
          <cell r="F404" t="str">
            <v>49-3031</v>
          </cell>
          <cell r="G404" t="str">
            <v>Bus and Truck Mechanics and Diesel Engine Specialists</v>
          </cell>
          <cell r="H404" t="str">
            <v>49-3031</v>
          </cell>
          <cell r="I404" t="str">
            <v>Bus and Truck Mechanics and Diesel Engine Specialists</v>
          </cell>
          <cell r="K404">
            <v>20.8</v>
          </cell>
          <cell r="L404">
            <v>14.85</v>
          </cell>
          <cell r="M404">
            <v>327</v>
          </cell>
          <cell r="N404">
            <v>1.1854119111848931</v>
          </cell>
          <cell r="O404">
            <v>1.19</v>
          </cell>
        </row>
        <row r="405">
          <cell r="A405" t="str">
            <v>NIASE035</v>
          </cell>
          <cell r="B405" t="str">
            <v xml:space="preserve">ASE Master Collision Repair and Refinishing Technician </v>
          </cell>
          <cell r="C405" t="str">
            <v>National Institute for Automotive Service Excellence</v>
          </cell>
          <cell r="F405" t="str">
            <v>49-3021</v>
          </cell>
          <cell r="G405" t="str">
            <v>Automotive Body and Related Repairers</v>
          </cell>
          <cell r="H405" t="str">
            <v>49-3021</v>
          </cell>
          <cell r="I405" t="str">
            <v>Automotive Body and Related Repairers</v>
          </cell>
          <cell r="K405">
            <v>19.89</v>
          </cell>
          <cell r="L405">
            <v>13.86</v>
          </cell>
          <cell r="M405">
            <v>227</v>
          </cell>
          <cell r="N405">
            <v>0.97239648682559598</v>
          </cell>
          <cell r="O405">
            <v>0.97</v>
          </cell>
        </row>
        <row r="406">
          <cell r="A406" t="str">
            <v>NIASE045</v>
          </cell>
          <cell r="B406" t="str">
            <v>ASE  School Bus Technician: Body Systems and Special Equipment (S1)</v>
          </cell>
          <cell r="C406" t="str">
            <v>National Institute for Automotive Service Excellence</v>
          </cell>
          <cell r="F406" t="str">
            <v>49-3031</v>
          </cell>
          <cell r="G406" t="str">
            <v>Bus and Truck Mechanics and Diesel Engine Specialists</v>
          </cell>
          <cell r="H406" t="str">
            <v>49-3031</v>
          </cell>
          <cell r="I406" t="str">
            <v>Bus and Truck Mechanics and Diesel Engine Specialists</v>
          </cell>
          <cell r="K406">
            <v>20.8</v>
          </cell>
          <cell r="L406">
            <v>14.85</v>
          </cell>
          <cell r="M406">
            <v>327</v>
          </cell>
          <cell r="N406">
            <v>1.1854119111848931</v>
          </cell>
          <cell r="O406">
            <v>1.19</v>
          </cell>
        </row>
        <row r="407">
          <cell r="A407" t="str">
            <v>NIASE046</v>
          </cell>
          <cell r="B407" t="str">
            <v>ASE  School Bus Technician:  Diesel Engines (S2)</v>
          </cell>
          <cell r="C407" t="str">
            <v>National Institute for Automotive Service Excellence</v>
          </cell>
          <cell r="F407" t="str">
            <v>49-3031</v>
          </cell>
          <cell r="G407" t="str">
            <v>Bus and Truck Mechanics and Diesel Engine Specialists</v>
          </cell>
          <cell r="H407" t="str">
            <v>49-3031</v>
          </cell>
          <cell r="I407" t="str">
            <v>Bus and Truck Mechanics and Diesel Engine Specialists</v>
          </cell>
          <cell r="K407">
            <v>20.8</v>
          </cell>
          <cell r="L407">
            <v>14.85</v>
          </cell>
          <cell r="M407">
            <v>327</v>
          </cell>
          <cell r="N407">
            <v>1.1854119111848931</v>
          </cell>
          <cell r="O407">
            <v>1.19</v>
          </cell>
        </row>
        <row r="408">
          <cell r="A408" t="str">
            <v>NIASE047</v>
          </cell>
          <cell r="B408" t="str">
            <v xml:space="preserve">ASE School Bus Technician: Drive Train (S3) </v>
          </cell>
          <cell r="C408" t="str">
            <v>National Institute for Automotive Service Excellence</v>
          </cell>
          <cell r="F408" t="str">
            <v>49-3031</v>
          </cell>
          <cell r="G408" t="str">
            <v>Bus and Truck Mechanics and Diesel Engine Specialists</v>
          </cell>
          <cell r="H408" t="str">
            <v>49-3031</v>
          </cell>
          <cell r="I408" t="str">
            <v>Bus and Truck Mechanics and Diesel Engine Specialists</v>
          </cell>
          <cell r="K408">
            <v>20.8</v>
          </cell>
          <cell r="L408">
            <v>14.85</v>
          </cell>
          <cell r="M408">
            <v>327</v>
          </cell>
          <cell r="N408">
            <v>1.1854119111848931</v>
          </cell>
          <cell r="O408">
            <v>1.19</v>
          </cell>
        </row>
        <row r="409">
          <cell r="A409" t="str">
            <v>NIASE048</v>
          </cell>
          <cell r="B409" t="str">
            <v>ASE School Bus Technician: Brakes (S4)</v>
          </cell>
          <cell r="C409" t="str">
            <v>National Institute for Automotive Service Excellence</v>
          </cell>
          <cell r="F409" t="str">
            <v>49-3031</v>
          </cell>
          <cell r="G409" t="str">
            <v>Bus and Truck Mechanics and Diesel Engine Specialists</v>
          </cell>
          <cell r="H409" t="str">
            <v>49-3031</v>
          </cell>
          <cell r="I409" t="str">
            <v>Bus and Truck Mechanics and Diesel Engine Specialists</v>
          </cell>
          <cell r="K409">
            <v>20.8</v>
          </cell>
          <cell r="L409">
            <v>14.85</v>
          </cell>
          <cell r="M409">
            <v>327</v>
          </cell>
          <cell r="N409">
            <v>1.1854119111848931</v>
          </cell>
          <cell r="O409">
            <v>1.19</v>
          </cell>
        </row>
        <row r="410">
          <cell r="A410" t="str">
            <v>NIASE049</v>
          </cell>
          <cell r="B410" t="str">
            <v>ASE School Bus Technician: Suspension and Steering (S5)</v>
          </cell>
          <cell r="C410" t="str">
            <v>National Institute for Automotive Service Excellence</v>
          </cell>
          <cell r="F410" t="str">
            <v>49-3031</v>
          </cell>
          <cell r="G410" t="str">
            <v>Bus and Truck Mechanics and Diesel Engine Specialists</v>
          </cell>
          <cell r="H410" t="str">
            <v>49-3031</v>
          </cell>
          <cell r="I410" t="str">
            <v>Bus and Truck Mechanics and Diesel Engine Specialists</v>
          </cell>
          <cell r="K410">
            <v>20.8</v>
          </cell>
          <cell r="L410">
            <v>14.85</v>
          </cell>
          <cell r="M410">
            <v>327</v>
          </cell>
          <cell r="N410">
            <v>1.1854119111848931</v>
          </cell>
          <cell r="O410">
            <v>1.19</v>
          </cell>
        </row>
        <row r="411">
          <cell r="A411" t="str">
            <v>NIASE050</v>
          </cell>
          <cell r="B411" t="str">
            <v>ASE School Bus Technician: Electrical/Electronic Systems (S6)</v>
          </cell>
          <cell r="C411" t="str">
            <v>National Institute for Automotive Service Excellence</v>
          </cell>
          <cell r="F411" t="str">
            <v>49-3031</v>
          </cell>
          <cell r="G411" t="str">
            <v>Bus and Truck Mechanics and Diesel Engine Specialists</v>
          </cell>
          <cell r="H411" t="str">
            <v>49-3031</v>
          </cell>
          <cell r="I411" t="str">
            <v>Bus and Truck Mechanics and Diesel Engine Specialists</v>
          </cell>
          <cell r="K411">
            <v>20.8</v>
          </cell>
          <cell r="L411">
            <v>14.85</v>
          </cell>
          <cell r="M411">
            <v>327</v>
          </cell>
          <cell r="N411">
            <v>1.1854119111848931</v>
          </cell>
          <cell r="O411">
            <v>1.19</v>
          </cell>
        </row>
        <row r="412">
          <cell r="A412" t="str">
            <v>NIASE051</v>
          </cell>
          <cell r="B412" t="str">
            <v>ASE School Bus Technician: Air Conditioning Systems and Controls (S7)</v>
          </cell>
          <cell r="C412" t="str">
            <v>National Institute for Automotive Service Excellence</v>
          </cell>
          <cell r="F412" t="str">
            <v>49-3031</v>
          </cell>
          <cell r="G412" t="str">
            <v>Bus and Truck Mechanics and Diesel Engine Specialists</v>
          </cell>
          <cell r="H412" t="str">
            <v>49-3031</v>
          </cell>
          <cell r="I412" t="str">
            <v>Bus and Truck Mechanics and Diesel Engine Specialists</v>
          </cell>
          <cell r="K412">
            <v>20.8</v>
          </cell>
          <cell r="L412">
            <v>14.85</v>
          </cell>
          <cell r="M412">
            <v>327</v>
          </cell>
          <cell r="N412">
            <v>1.1854119111848931</v>
          </cell>
          <cell r="O412">
            <v>1.19</v>
          </cell>
        </row>
        <row r="413">
          <cell r="A413" t="str">
            <v>NIASE052</v>
          </cell>
          <cell r="B413" t="str">
            <v>ASE Electronic Diesel Engine Diagnosis Specialist Test (L2)</v>
          </cell>
          <cell r="C413" t="str">
            <v>National Institute for Automotive Service Excellence</v>
          </cell>
          <cell r="F413" t="str">
            <v>49-3031</v>
          </cell>
          <cell r="G413" t="str">
            <v>Bus and Truck Mechanics and Diesel Engine Specialists</v>
          </cell>
          <cell r="H413" t="str">
            <v>49-3031</v>
          </cell>
          <cell r="I413" t="str">
            <v>Bus and Truck Mechanics and Diesel Engine Specialists</v>
          </cell>
          <cell r="K413">
            <v>20.8</v>
          </cell>
          <cell r="L413">
            <v>14.85</v>
          </cell>
          <cell r="M413">
            <v>327</v>
          </cell>
          <cell r="N413">
            <v>1.1854119111848931</v>
          </cell>
          <cell r="O413">
            <v>1.19</v>
          </cell>
        </row>
        <row r="414">
          <cell r="A414" t="str">
            <v>NIASE053</v>
          </cell>
          <cell r="B414" t="str">
            <v>ASE Transit Bus Technician: Compressed Natural Gas (CNG) Engines (H1)</v>
          </cell>
          <cell r="C414" t="str">
            <v>National Institute for Automotive Service Excellence</v>
          </cell>
          <cell r="F414" t="str">
            <v>49-3031</v>
          </cell>
          <cell r="G414" t="str">
            <v>Bus and Truck Mechanics and Diesel Engine Specialists</v>
          </cell>
          <cell r="H414" t="str">
            <v>49-3031</v>
          </cell>
          <cell r="I414" t="str">
            <v>Bus and Truck Mechanics and Diesel Engine Specialists</v>
          </cell>
          <cell r="K414">
            <v>20.8</v>
          </cell>
          <cell r="L414">
            <v>14.85</v>
          </cell>
          <cell r="M414">
            <v>327</v>
          </cell>
          <cell r="N414">
            <v>1.1854119111848931</v>
          </cell>
          <cell r="O414">
            <v>1.19</v>
          </cell>
        </row>
        <row r="415">
          <cell r="A415" t="str">
            <v>NIASE054</v>
          </cell>
          <cell r="B415" t="str">
            <v>ASE Transit Bus Technician: Diesel Engines (H2)</v>
          </cell>
          <cell r="C415" t="str">
            <v>National Institute for Automotive Service Excellence</v>
          </cell>
          <cell r="F415" t="str">
            <v>49-3031</v>
          </cell>
          <cell r="G415" t="str">
            <v>Bus and Truck Mechanics and Diesel Engine Specialists</v>
          </cell>
          <cell r="H415" t="str">
            <v>49-3031</v>
          </cell>
          <cell r="I415" t="str">
            <v>Bus and Truck Mechanics and Diesel Engine Specialists</v>
          </cell>
          <cell r="K415">
            <v>20.8</v>
          </cell>
          <cell r="L415">
            <v>14.85</v>
          </cell>
          <cell r="M415">
            <v>327</v>
          </cell>
          <cell r="N415">
            <v>1.1854119111848931</v>
          </cell>
          <cell r="O415">
            <v>1.19</v>
          </cell>
        </row>
        <row r="416">
          <cell r="A416" t="str">
            <v>NIASE055</v>
          </cell>
          <cell r="B416" t="str">
            <v>ASE Transit Bus Technician: Drive Train (H3)</v>
          </cell>
          <cell r="C416" t="str">
            <v>National Institute for Automotive Service Excellence</v>
          </cell>
          <cell r="F416" t="str">
            <v>49-3031</v>
          </cell>
          <cell r="G416" t="str">
            <v>Bus and Truck Mechanics and Diesel Engine Specialists</v>
          </cell>
          <cell r="H416" t="str">
            <v>49-3031</v>
          </cell>
          <cell r="I416" t="str">
            <v>Bus and Truck Mechanics and Diesel Engine Specialists</v>
          </cell>
          <cell r="K416">
            <v>20.8</v>
          </cell>
          <cell r="L416">
            <v>14.85</v>
          </cell>
          <cell r="M416">
            <v>327</v>
          </cell>
          <cell r="N416">
            <v>1.1854119111848931</v>
          </cell>
          <cell r="O416">
            <v>1.19</v>
          </cell>
        </row>
        <row r="417">
          <cell r="A417" t="str">
            <v>NIASE056</v>
          </cell>
          <cell r="B417" t="str">
            <v>ASE Transit Bus Technician: Brakes (H4)</v>
          </cell>
          <cell r="C417" t="str">
            <v>National Institute for Automotive Service Excellence</v>
          </cell>
          <cell r="F417" t="str">
            <v>49-3031</v>
          </cell>
          <cell r="G417" t="str">
            <v>Bus and Truck Mechanics and Diesel Engine Specialists</v>
          </cell>
          <cell r="H417" t="str">
            <v>49-3031</v>
          </cell>
          <cell r="I417" t="str">
            <v>Bus and Truck Mechanics and Diesel Engine Specialists</v>
          </cell>
          <cell r="K417">
            <v>20.8</v>
          </cell>
          <cell r="L417">
            <v>14.85</v>
          </cell>
          <cell r="M417">
            <v>327</v>
          </cell>
          <cell r="N417">
            <v>1.1854119111848931</v>
          </cell>
          <cell r="O417">
            <v>1.19</v>
          </cell>
        </row>
        <row r="418">
          <cell r="A418" t="str">
            <v>NIASE057</v>
          </cell>
          <cell r="B418" t="str">
            <v>ASE Transit Bus Technician: Suspension and Steering (H5)</v>
          </cell>
          <cell r="C418" t="str">
            <v>National Institute for Automotive Service Excellence</v>
          </cell>
          <cell r="F418" t="str">
            <v>49-3031</v>
          </cell>
          <cell r="G418" t="str">
            <v>Bus and Truck Mechanics and Diesel Engine Specialists</v>
          </cell>
          <cell r="H418" t="str">
            <v>49-3031</v>
          </cell>
          <cell r="I418" t="str">
            <v>Bus and Truck Mechanics and Diesel Engine Specialists</v>
          </cell>
          <cell r="K418">
            <v>20.8</v>
          </cell>
          <cell r="L418">
            <v>14.85</v>
          </cell>
          <cell r="M418">
            <v>327</v>
          </cell>
          <cell r="N418">
            <v>1.1854119111848931</v>
          </cell>
          <cell r="O418">
            <v>1.19</v>
          </cell>
        </row>
        <row r="419">
          <cell r="A419" t="str">
            <v>NIASE058</v>
          </cell>
          <cell r="B419" t="str">
            <v>ASE Transit Bus Technician: Electrical/Electronic Systems (H6)</v>
          </cell>
          <cell r="C419" t="str">
            <v>National Institute for Automotive Service Excellence</v>
          </cell>
          <cell r="F419" t="str">
            <v>49-3031</v>
          </cell>
          <cell r="G419" t="str">
            <v>Bus and Truck Mechanics and Diesel Engine Specialists</v>
          </cell>
          <cell r="H419" t="str">
            <v>49-3031</v>
          </cell>
          <cell r="I419" t="str">
            <v>Bus and Truck Mechanics and Diesel Engine Specialists</v>
          </cell>
          <cell r="K419">
            <v>20.8</v>
          </cell>
          <cell r="L419">
            <v>14.85</v>
          </cell>
          <cell r="M419">
            <v>327</v>
          </cell>
          <cell r="N419">
            <v>1.1854119111848931</v>
          </cell>
          <cell r="O419">
            <v>1.19</v>
          </cell>
        </row>
        <row r="420">
          <cell r="A420" t="str">
            <v>NIASE059</v>
          </cell>
          <cell r="B420" t="str">
            <v>ASE Transit Bus Technician: Heating Ventilation and Air Conditioning (HVAC) (H7)</v>
          </cell>
          <cell r="C420" t="str">
            <v>National Institute for Automotive Service Excellence</v>
          </cell>
          <cell r="F420" t="str">
            <v>49-3031</v>
          </cell>
          <cell r="G420" t="str">
            <v>Bus and Truck Mechanics and Diesel Engine Specialists</v>
          </cell>
          <cell r="H420" t="str">
            <v>49-3031</v>
          </cell>
          <cell r="I420" t="str">
            <v>Bus and Truck Mechanics and Diesel Engine Specialists</v>
          </cell>
          <cell r="K420">
            <v>20.8</v>
          </cell>
          <cell r="L420">
            <v>14.85</v>
          </cell>
          <cell r="M420">
            <v>327</v>
          </cell>
          <cell r="N420">
            <v>1.1854119111848931</v>
          </cell>
          <cell r="O420">
            <v>1.19</v>
          </cell>
        </row>
        <row r="421">
          <cell r="A421" t="str">
            <v>NIASE060</v>
          </cell>
          <cell r="B421" t="str">
            <v>ASE Transit Bus Technician: Preventive Maintenance And Inspection (PMI) (H8)</v>
          </cell>
          <cell r="C421" t="str">
            <v>National Institute for Automotive Service Excellence</v>
          </cell>
          <cell r="F421" t="str">
            <v>49-3031</v>
          </cell>
          <cell r="G421" t="str">
            <v>Bus and Truck Mechanics and Diesel Engine Specialists</v>
          </cell>
          <cell r="H421" t="str">
            <v>49-3031</v>
          </cell>
          <cell r="I421" t="str">
            <v>Bus and Truck Mechanics and Diesel Engine Specialists</v>
          </cell>
          <cell r="K421">
            <v>20.8</v>
          </cell>
          <cell r="L421">
            <v>14.85</v>
          </cell>
          <cell r="M421">
            <v>327</v>
          </cell>
          <cell r="N421">
            <v>1.1854119111848931</v>
          </cell>
          <cell r="O421">
            <v>1.19</v>
          </cell>
        </row>
        <row r="422">
          <cell r="A422" t="str">
            <v>NIASE061</v>
          </cell>
          <cell r="B422" t="str">
            <v>ASE Alternate Fuels Series (F1)</v>
          </cell>
          <cell r="C422" t="str">
            <v>National Institute for Automotive Service Excellence</v>
          </cell>
          <cell r="F422" t="str">
            <v>49-3023</v>
          </cell>
          <cell r="G422" t="str">
            <v>Automotive Service Technicians and Mechanics</v>
          </cell>
          <cell r="H422" t="str">
            <v>49-3023</v>
          </cell>
          <cell r="I422" t="str">
            <v>Automotive Service Technicians and Mechanics</v>
          </cell>
          <cell r="J422" t="str">
            <v>Yes</v>
          </cell>
          <cell r="K422">
            <v>18.34</v>
          </cell>
          <cell r="L422">
            <v>11.54</v>
          </cell>
          <cell r="M422">
            <v>1482</v>
          </cell>
          <cell r="N422">
            <v>1.5395178341606914</v>
          </cell>
          <cell r="O422">
            <v>1.54</v>
          </cell>
        </row>
        <row r="423">
          <cell r="A423" t="str">
            <v>NIASE062</v>
          </cell>
          <cell r="B423" t="str">
            <v>ASE Truck Equipment Technician: Truck Equipment Installation and Repair (E1)</v>
          </cell>
          <cell r="C423" t="str">
            <v>National Institute for Automotive Service Excellence</v>
          </cell>
          <cell r="F423" t="str">
            <v>49-3031</v>
          </cell>
          <cell r="G423" t="str">
            <v>Bus and Truck Mechanics and Diesel Engine Specialists</v>
          </cell>
          <cell r="H423" t="str">
            <v>49-3031</v>
          </cell>
          <cell r="I423" t="str">
            <v>Bus and Truck Mechanics and Diesel Engine Specialists</v>
          </cell>
          <cell r="K423">
            <v>20.8</v>
          </cell>
          <cell r="L423">
            <v>14.85</v>
          </cell>
          <cell r="M423">
            <v>327</v>
          </cell>
          <cell r="N423">
            <v>1.1854119111848931</v>
          </cell>
          <cell r="O423">
            <v>1.19</v>
          </cell>
        </row>
        <row r="424">
          <cell r="A424" t="str">
            <v>NIASE063</v>
          </cell>
          <cell r="B424" t="str">
            <v>ASE Truck Equipment Technician: Electrical/Electronic Systems Installation and Repair (E2)</v>
          </cell>
          <cell r="C424" t="str">
            <v>National Institute for Automotive Service Excellence</v>
          </cell>
          <cell r="F424" t="str">
            <v>49-3031</v>
          </cell>
          <cell r="G424" t="str">
            <v>Bus and Truck Mechanics and Diesel Engine Specialists</v>
          </cell>
          <cell r="H424" t="str">
            <v>49-3031</v>
          </cell>
          <cell r="I424" t="str">
            <v>Bus and Truck Mechanics and Diesel Engine Specialists</v>
          </cell>
          <cell r="K424">
            <v>20.8</v>
          </cell>
          <cell r="L424">
            <v>14.85</v>
          </cell>
          <cell r="M424">
            <v>327</v>
          </cell>
          <cell r="N424">
            <v>1.1854119111848931</v>
          </cell>
          <cell r="O424">
            <v>1.19</v>
          </cell>
        </row>
        <row r="425">
          <cell r="A425" t="str">
            <v>NIASE064</v>
          </cell>
          <cell r="B425" t="str">
            <v>ASE Truck Equipment Technician: Auxiliary Power Systems Installation and Repair (E3)</v>
          </cell>
          <cell r="C425" t="str">
            <v>National Institute for Automotive Service Excellence</v>
          </cell>
          <cell r="F425" t="str">
            <v>49-3031</v>
          </cell>
          <cell r="G425" t="str">
            <v>Bus and Truck Mechanics and Diesel Engine Specialists</v>
          </cell>
          <cell r="H425" t="str">
            <v>49-3031</v>
          </cell>
          <cell r="I425" t="str">
            <v>Bus and Truck Mechanics and Diesel Engine Specialists</v>
          </cell>
          <cell r="K425">
            <v>20.8</v>
          </cell>
          <cell r="L425">
            <v>14.85</v>
          </cell>
          <cell r="M425">
            <v>327</v>
          </cell>
          <cell r="N425">
            <v>1.1854119111848931</v>
          </cell>
          <cell r="O425">
            <v>1.19</v>
          </cell>
        </row>
        <row r="426">
          <cell r="A426" t="str">
            <v>NIASE065</v>
          </cell>
          <cell r="B426" t="str">
            <v>ASE Engine Machinist: Cylinder Head Specialist (M1)</v>
          </cell>
          <cell r="C426" t="str">
            <v>National Institute for Automotive Service Excellence</v>
          </cell>
          <cell r="F426" t="str">
            <v>51-4041</v>
          </cell>
          <cell r="G426" t="str">
            <v>Machinists</v>
          </cell>
          <cell r="H426" t="str">
            <v>51-4041</v>
          </cell>
          <cell r="I426" t="str">
            <v>Machinists</v>
          </cell>
          <cell r="K426">
            <v>18.14</v>
          </cell>
          <cell r="L426">
            <v>12.37</v>
          </cell>
          <cell r="M426">
            <v>185</v>
          </cell>
          <cell r="N426">
            <v>0.80599062535726529</v>
          </cell>
          <cell r="O426">
            <v>0.81</v>
          </cell>
        </row>
        <row r="427">
          <cell r="A427" t="str">
            <v>NIASE066</v>
          </cell>
          <cell r="B427" t="str">
            <v>ASE Engine Machinist : Cylinder Block Specialist (M2)</v>
          </cell>
          <cell r="C427" t="str">
            <v>National Institute for Automotive Service Excellence</v>
          </cell>
          <cell r="F427" t="str">
            <v>51-4041</v>
          </cell>
          <cell r="G427" t="str">
            <v>Machinists</v>
          </cell>
          <cell r="H427" t="str">
            <v>51-4041</v>
          </cell>
          <cell r="I427" t="str">
            <v>Machinists</v>
          </cell>
          <cell r="K427">
            <v>18.14</v>
          </cell>
          <cell r="L427">
            <v>12.37</v>
          </cell>
          <cell r="M427">
            <v>185</v>
          </cell>
          <cell r="N427">
            <v>0.80599062535726529</v>
          </cell>
          <cell r="O427">
            <v>0.81</v>
          </cell>
        </row>
        <row r="428">
          <cell r="A428" t="str">
            <v>NIASE067</v>
          </cell>
          <cell r="B428" t="str">
            <v>ASE Engine Machinist : Assembly Specialist (M3)</v>
          </cell>
          <cell r="C428" t="str">
            <v>National Institute for Automotive Service Excellence</v>
          </cell>
          <cell r="F428" t="str">
            <v>51-4041</v>
          </cell>
          <cell r="G428" t="str">
            <v>Machinists</v>
          </cell>
          <cell r="H428" t="str">
            <v>51-4041</v>
          </cell>
          <cell r="I428" t="str">
            <v>Machinists</v>
          </cell>
          <cell r="K428">
            <v>18.14</v>
          </cell>
          <cell r="L428">
            <v>12.37</v>
          </cell>
          <cell r="M428">
            <v>185</v>
          </cell>
          <cell r="N428">
            <v>0.80599062535726529</v>
          </cell>
          <cell r="O428">
            <v>0.81</v>
          </cell>
        </row>
        <row r="429">
          <cell r="A429" t="str">
            <v>NICET002</v>
          </cell>
          <cell r="B429" t="str">
            <v>Certified Engineering Technologist (CT)</v>
          </cell>
          <cell r="C429" t="str">
            <v>National Institute for Certification in Engineering Technologies (NICET)</v>
          </cell>
          <cell r="F429" t="str">
            <v>17-2112</v>
          </cell>
          <cell r="G429" t="str">
            <v>Industrial Engineers</v>
          </cell>
          <cell r="H429" t="str">
            <v>17-2112</v>
          </cell>
          <cell r="I429" t="str">
            <v>Industrial Engineers</v>
          </cell>
          <cell r="K429">
            <v>33.270000000000003</v>
          </cell>
          <cell r="L429">
            <v>20.64</v>
          </cell>
          <cell r="M429">
            <v>467</v>
          </cell>
          <cell r="N429">
            <v>2.4893162393162394</v>
          </cell>
          <cell r="O429">
            <v>2.4900000000000002</v>
          </cell>
        </row>
        <row r="430">
          <cell r="A430" t="str">
            <v>NICET003</v>
          </cell>
          <cell r="B430" t="str">
            <v xml:space="preserve">Fire Alarm Systems </v>
          </cell>
          <cell r="C430" t="str">
            <v>National Institute for Certification in Engineering Technologies (NICET)</v>
          </cell>
          <cell r="F430" t="str">
            <v>17-3023</v>
          </cell>
          <cell r="G430" t="str">
            <v>Electrical and Electronic Engineering Technicians</v>
          </cell>
          <cell r="H430" t="str">
            <v>17-3023</v>
          </cell>
          <cell r="I430" t="str">
            <v>Electrical and Electronic Engineering Technicians</v>
          </cell>
          <cell r="K430">
            <v>25.49</v>
          </cell>
          <cell r="L430">
            <v>16.98</v>
          </cell>
          <cell r="M430">
            <v>181</v>
          </cell>
          <cell r="N430">
            <v>0.16653494411200181</v>
          </cell>
          <cell r="O430">
            <v>0.17</v>
          </cell>
        </row>
        <row r="431">
          <cell r="A431" t="str">
            <v>NICET004</v>
          </cell>
          <cell r="B431" t="str">
            <v xml:space="preserve">Highway Surveys Certification </v>
          </cell>
          <cell r="C431" t="str">
            <v>National Institute for Certification in Engineering Technologies (NICET)</v>
          </cell>
          <cell r="F431" t="str">
            <v>17-1022</v>
          </cell>
          <cell r="G431" t="str">
            <v>Surveyors</v>
          </cell>
          <cell r="H431" t="str">
            <v>17-1022</v>
          </cell>
          <cell r="I431" t="str">
            <v>Surveyors</v>
          </cell>
          <cell r="K431">
            <v>28.72</v>
          </cell>
          <cell r="L431">
            <v>17.440000000000001</v>
          </cell>
          <cell r="M431">
            <v>117</v>
          </cell>
          <cell r="N431">
            <v>2.5548623063683307</v>
          </cell>
          <cell r="O431">
            <v>2.5499999999999998</v>
          </cell>
        </row>
        <row r="432">
          <cell r="A432" t="str">
            <v>NIFMS001</v>
          </cell>
          <cell r="B432" t="str">
            <v>NIMS CNC Milling</v>
          </cell>
          <cell r="C432" t="str">
            <v>National Institute for Metalworking Skills (NIMS)</v>
          </cell>
          <cell r="F432" t="str">
            <v>51-4011</v>
          </cell>
          <cell r="G432" t="str">
            <v>Computer-Controlled Machine Tool Operators, M &amp; P</v>
          </cell>
          <cell r="H432" t="str">
            <v>51-4011</v>
          </cell>
          <cell r="I432" t="str">
            <v>Computer-Controlled Machine Tool Operators, M &amp; P</v>
          </cell>
          <cell r="K432">
            <v>16.510000000000002</v>
          </cell>
          <cell r="L432">
            <v>11.9</v>
          </cell>
          <cell r="M432">
            <v>101</v>
          </cell>
          <cell r="N432">
            <v>2.3922413793103448</v>
          </cell>
          <cell r="O432">
            <v>2.39</v>
          </cell>
        </row>
        <row r="433">
          <cell r="A433" t="str">
            <v>NIFMS002</v>
          </cell>
          <cell r="B433" t="str">
            <v>NIMS CNC Turning</v>
          </cell>
          <cell r="C433" t="str">
            <v>National Institute for Metalworking Skills (NIMS)</v>
          </cell>
          <cell r="F433" t="str">
            <v>51-4034</v>
          </cell>
          <cell r="G433" t="str">
            <v>Lathe &amp; Turning Machine Tool Setters &amp; Operators; M&amp;P</v>
          </cell>
          <cell r="H433" t="str">
            <v>51-4034</v>
          </cell>
          <cell r="I433" t="str">
            <v>Lathe &amp; Turning Machine Tool Setters &amp; Operators; M&amp;P</v>
          </cell>
          <cell r="K433">
            <v>16.29</v>
          </cell>
          <cell r="L433">
            <v>13.05</v>
          </cell>
          <cell r="M433">
            <v>9</v>
          </cell>
          <cell r="N433">
            <v>-1.6389432485322895</v>
          </cell>
          <cell r="O433">
            <v>-1.64</v>
          </cell>
        </row>
        <row r="434">
          <cell r="A434" t="str">
            <v>NIFMS003</v>
          </cell>
          <cell r="B434" t="str">
            <v>NIMS EDM - Plunge</v>
          </cell>
          <cell r="C434" t="str">
            <v>National Institute for Metalworking Skills (NIMS)</v>
          </cell>
          <cell r="F434" t="str">
            <v>51-4051</v>
          </cell>
          <cell r="G434" t="str">
            <v>Metal-Refining Furnace Operators and Tenders</v>
          </cell>
          <cell r="H434" t="str">
            <v>51-4051</v>
          </cell>
          <cell r="I434" t="str">
            <v>Metal-Refining Furnace Operators and Tenders</v>
          </cell>
          <cell r="K434">
            <v>14.28</v>
          </cell>
          <cell r="L434">
            <v>12.03</v>
          </cell>
          <cell r="M434">
            <v>6</v>
          </cell>
          <cell r="N434">
            <v>0.52966101694915246</v>
          </cell>
          <cell r="O434">
            <v>0.53</v>
          </cell>
        </row>
        <row r="435">
          <cell r="A435" t="str">
            <v>NIFMS004</v>
          </cell>
          <cell r="B435" t="str">
            <v>NIMS EDM - Wire</v>
          </cell>
          <cell r="C435" t="str">
            <v>National Institute for Metalworking Skills (NIMS)</v>
          </cell>
          <cell r="F435" t="str">
            <v>51-4034</v>
          </cell>
          <cell r="G435" t="str">
            <v>Lathe &amp; Turning Machine Tool Setters &amp; Operators; M&amp;P</v>
          </cell>
          <cell r="H435" t="str">
            <v>51-4034</v>
          </cell>
          <cell r="I435" t="str">
            <v>Lathe &amp; Turning Machine Tool Setters &amp; Operators; M&amp;P</v>
          </cell>
          <cell r="K435">
            <v>16.29</v>
          </cell>
          <cell r="L435">
            <v>13.05</v>
          </cell>
          <cell r="M435">
            <v>9</v>
          </cell>
          <cell r="N435">
            <v>-1.6389432485322895</v>
          </cell>
          <cell r="O435">
            <v>-1.64</v>
          </cell>
        </row>
        <row r="436">
          <cell r="A436" t="str">
            <v>NIFMS007</v>
          </cell>
          <cell r="B436" t="str">
            <v>NIMS Manual Milling</v>
          </cell>
          <cell r="C436" t="str">
            <v>National Institute for Metalworking Skills (NIMS)</v>
          </cell>
          <cell r="F436" t="str">
            <v>51-4012</v>
          </cell>
          <cell r="G436" t="str">
            <v>Numerical Tool and Process Control Programmers</v>
          </cell>
          <cell r="H436" t="str">
            <v>51-4012</v>
          </cell>
          <cell r="I436" t="str">
            <v>Numerical Tool and Process Control Programmers</v>
          </cell>
          <cell r="K436">
            <v>21.29</v>
          </cell>
          <cell r="L436">
            <v>14.86</v>
          </cell>
          <cell r="M436">
            <v>4</v>
          </cell>
          <cell r="N436">
            <v>-0.12820512820512819</v>
          </cell>
          <cell r="O436">
            <v>-0.13</v>
          </cell>
        </row>
        <row r="437">
          <cell r="A437" t="str">
            <v>NIFMS008</v>
          </cell>
          <cell r="B437" t="str">
            <v>NIMS Manual Turning</v>
          </cell>
          <cell r="C437" t="str">
            <v>National Institute for Metalworking Skills (NIMS)</v>
          </cell>
          <cell r="F437" t="str">
            <v>51-4011</v>
          </cell>
          <cell r="G437" t="str">
            <v>Computer-Controlled Machine Tool Operators, M &amp; P</v>
          </cell>
          <cell r="H437" t="str">
            <v>51-4011</v>
          </cell>
          <cell r="I437" t="str">
            <v>Computer-Controlled Machine Tool Operators, M &amp; P</v>
          </cell>
          <cell r="K437">
            <v>16.510000000000002</v>
          </cell>
          <cell r="L437">
            <v>11.9</v>
          </cell>
          <cell r="M437">
            <v>101</v>
          </cell>
          <cell r="N437">
            <v>2.3922413793103448</v>
          </cell>
          <cell r="O437">
            <v>2.39</v>
          </cell>
        </row>
        <row r="438">
          <cell r="A438" t="str">
            <v>NIFMS009</v>
          </cell>
          <cell r="B438" t="str">
            <v>NIMS Manual Turning - Between Centers</v>
          </cell>
          <cell r="C438" t="str">
            <v>National Institute for Metalworking Skills (NIMS)</v>
          </cell>
          <cell r="F438" t="str">
            <v>51-4011</v>
          </cell>
          <cell r="G438" t="str">
            <v>Computer-Controlled Machine Tool Operators, M &amp; P</v>
          </cell>
          <cell r="H438" t="str">
            <v>51-4011</v>
          </cell>
          <cell r="I438" t="str">
            <v>Computer-Controlled Machine Tool Operators, M &amp; P</v>
          </cell>
          <cell r="K438">
            <v>16.510000000000002</v>
          </cell>
          <cell r="L438">
            <v>11.9</v>
          </cell>
          <cell r="M438">
            <v>101</v>
          </cell>
          <cell r="N438">
            <v>2.3922413793103448</v>
          </cell>
          <cell r="O438">
            <v>2.39</v>
          </cell>
        </row>
        <row r="439">
          <cell r="A439" t="str">
            <v>NIFMS010</v>
          </cell>
          <cell r="B439" t="str">
            <v>NIMS Manual Turning with Chucking</v>
          </cell>
          <cell r="C439" t="str">
            <v>National Institute for Metalworking Skills (NIMS)</v>
          </cell>
          <cell r="F439" t="str">
            <v>51-4011</v>
          </cell>
          <cell r="G439" t="str">
            <v>Computer-Controlled Machine Tool Operators, M &amp; P</v>
          </cell>
          <cell r="H439" t="str">
            <v>51-4011</v>
          </cell>
          <cell r="I439" t="str">
            <v>Computer-Controlled Machine Tool Operators, M &amp; P</v>
          </cell>
          <cell r="K439">
            <v>16.510000000000002</v>
          </cell>
          <cell r="L439">
            <v>11.9</v>
          </cell>
          <cell r="M439">
            <v>101</v>
          </cell>
          <cell r="N439">
            <v>2.3922413793103448</v>
          </cell>
          <cell r="O439">
            <v>2.39</v>
          </cell>
        </row>
        <row r="440">
          <cell r="A440" t="str">
            <v>NIFMS012</v>
          </cell>
          <cell r="B440" t="str">
            <v>NIMS Surface Grinding</v>
          </cell>
          <cell r="C440" t="str">
            <v>National Institute for Metalworking Skills (NIMS)</v>
          </cell>
          <cell r="F440" t="str">
            <v>51-4011</v>
          </cell>
          <cell r="G440" t="str">
            <v>Computer-Controlled Machine Tool Operators, M &amp; P</v>
          </cell>
          <cell r="H440" t="str">
            <v>51-4011</v>
          </cell>
          <cell r="I440" t="str">
            <v>Computer-Controlled Machine Tool Operators, M &amp; P</v>
          </cell>
          <cell r="K440">
            <v>16.510000000000002</v>
          </cell>
          <cell r="L440">
            <v>11.9</v>
          </cell>
          <cell r="M440">
            <v>101</v>
          </cell>
          <cell r="N440">
            <v>2.3922413793103448</v>
          </cell>
          <cell r="O440">
            <v>2.39</v>
          </cell>
        </row>
        <row r="441">
          <cell r="A441" t="str">
            <v>NINSC001</v>
          </cell>
          <cell r="B441" t="str">
            <v>LabView Certification- The Associate Developer</v>
          </cell>
          <cell r="C441" t="str">
            <v>National Instruments Corporation</v>
          </cell>
          <cell r="F441" t="str">
            <v>15-1131</v>
          </cell>
          <cell r="G441" t="str">
            <v>Computer Programmers</v>
          </cell>
          <cell r="H441" t="str">
            <v>15-1021</v>
          </cell>
          <cell r="I441" t="str">
            <v>Computer Programmers</v>
          </cell>
          <cell r="K441">
            <v>32.229999999999997</v>
          </cell>
          <cell r="L441">
            <v>19.82</v>
          </cell>
          <cell r="M441">
            <v>411</v>
          </cell>
          <cell r="N441">
            <v>-0.39773241604055404</v>
          </cell>
          <cell r="O441">
            <v>-0.4</v>
          </cell>
        </row>
        <row r="442">
          <cell r="A442" t="str">
            <v>NNCCO001</v>
          </cell>
          <cell r="B442" t="str">
            <v>Certified Clinical Hemodialysis Technician</v>
          </cell>
          <cell r="C442" t="str">
            <v xml:space="preserve">Nephrology Nursing Certification Commission </v>
          </cell>
          <cell r="F442" t="str">
            <v>29-2012</v>
          </cell>
          <cell r="G442" t="str">
            <v xml:space="preserve">Medical and Clinical Laboratory Technicians </v>
          </cell>
          <cell r="H442" t="str">
            <v>29-2012</v>
          </cell>
          <cell r="I442" t="str">
            <v xml:space="preserve">Medical and Clinical Laboratory Technicians </v>
          </cell>
          <cell r="J442" t="str">
            <v>Yes</v>
          </cell>
          <cell r="K442">
            <v>17.39</v>
          </cell>
          <cell r="L442">
            <v>11.21</v>
          </cell>
          <cell r="M442">
            <v>292</v>
          </cell>
          <cell r="N442">
            <v>2.0674427940586111</v>
          </cell>
          <cell r="O442">
            <v>2.0699999999999998</v>
          </cell>
        </row>
        <row r="443">
          <cell r="A443" t="str">
            <v>NRAEF001</v>
          </cell>
          <cell r="B443" t="str">
            <v>Foodservice Management Professional (FMP)</v>
          </cell>
          <cell r="C443" t="str">
            <v>National Restaurant Association Educational Foundation</v>
          </cell>
          <cell r="F443" t="str">
            <v>11-9051</v>
          </cell>
          <cell r="G443" t="str">
            <v>Food Service Managers</v>
          </cell>
          <cell r="H443" t="str">
            <v>11-9051</v>
          </cell>
          <cell r="I443" t="str">
            <v>Food Service Managers</v>
          </cell>
          <cell r="J443" t="str">
            <v>Yes</v>
          </cell>
          <cell r="K443">
            <v>27.13</v>
          </cell>
          <cell r="L443">
            <v>18.63</v>
          </cell>
          <cell r="M443">
            <v>528</v>
          </cell>
          <cell r="N443">
            <v>1.0798983625070582</v>
          </cell>
          <cell r="O443">
            <v>1.08</v>
          </cell>
        </row>
        <row r="444">
          <cell r="A444" t="str">
            <v>NRAEF002</v>
          </cell>
          <cell r="B444" t="str">
            <v>National ProStart Certificate of Achievement</v>
          </cell>
          <cell r="C444" t="str">
            <v>National Restaurant Association Educational Foundation</v>
          </cell>
          <cell r="F444" t="str">
            <v>35-1012</v>
          </cell>
          <cell r="G444" t="str">
            <v>First-Line Superv. of Food Preparation &amp; Serving Workers</v>
          </cell>
          <cell r="H444" t="str">
            <v>35-1012</v>
          </cell>
          <cell r="I444" t="str">
            <v>First-Line Superv. of Food Preparation &amp; Serving Workers</v>
          </cell>
          <cell r="J444" t="str">
            <v>Yes</v>
          </cell>
          <cell r="K444">
            <v>16.48</v>
          </cell>
          <cell r="L444">
            <v>11.16</v>
          </cell>
          <cell r="M444">
            <v>900</v>
          </cell>
          <cell r="N444">
            <v>1.1416687644460717</v>
          </cell>
          <cell r="O444">
            <v>1.1399999999999999</v>
          </cell>
        </row>
        <row r="445">
          <cell r="A445" t="str">
            <v>NRAEF003</v>
          </cell>
          <cell r="B445" t="str">
            <v>Certified Professional Food Manager (ServSafe)</v>
          </cell>
          <cell r="C445" t="str">
            <v>National Restaurant Association Educational Foundation</v>
          </cell>
          <cell r="F445" t="str">
            <v>35-1012</v>
          </cell>
          <cell r="G445" t="str">
            <v>First-Line Superv. of Food Preparation &amp; Serving Workers</v>
          </cell>
          <cell r="H445" t="str">
            <v>35-1012</v>
          </cell>
          <cell r="I445" t="str">
            <v>First-Line Superv. of Food Preparation &amp; Serving Workers</v>
          </cell>
          <cell r="J445" t="str">
            <v>Yes</v>
          </cell>
          <cell r="K445">
            <v>16.48</v>
          </cell>
          <cell r="L445">
            <v>11.16</v>
          </cell>
          <cell r="M445">
            <v>900</v>
          </cell>
          <cell r="N445">
            <v>1.1416687644460717</v>
          </cell>
          <cell r="O445">
            <v>1.1399999999999999</v>
          </cell>
        </row>
        <row r="446">
          <cell r="A446" t="str">
            <v>NREMT001</v>
          </cell>
          <cell r="B446" t="str">
            <v>Emergency Medical Technician - Basic (EMT)</v>
          </cell>
          <cell r="C446" t="str">
            <v>National Registry of Emergency Medical Technicians</v>
          </cell>
          <cell r="F446" t="str">
            <v>29-2041</v>
          </cell>
          <cell r="G446" t="str">
            <v>Emergency Medical Technicians and Paramedics</v>
          </cell>
          <cell r="H446" t="str">
            <v>29-2041</v>
          </cell>
          <cell r="I446" t="str">
            <v>Emergency Medical Technicians and Paramedics</v>
          </cell>
          <cell r="J446" t="str">
            <v>Yes</v>
          </cell>
          <cell r="K446">
            <v>15.5</v>
          </cell>
          <cell r="L446">
            <v>10.98</v>
          </cell>
          <cell r="M446">
            <v>326</v>
          </cell>
          <cell r="N446">
            <v>1.6365250194163985</v>
          </cell>
          <cell r="O446">
            <v>1.64</v>
          </cell>
        </row>
        <row r="447">
          <cell r="A447" t="str">
            <v>NREMT003</v>
          </cell>
          <cell r="B447" t="str">
            <v xml:space="preserve">Emergency Medical Responder Certification </v>
          </cell>
          <cell r="C447" t="str">
            <v>National Registry of Emergency Medical Technicians</v>
          </cell>
          <cell r="D447" t="str">
            <v>31-9799</v>
          </cell>
          <cell r="E447" t="str">
            <v>Healthcare Support Workers, All Other</v>
          </cell>
          <cell r="F447" t="str">
            <v>31-9099</v>
          </cell>
          <cell r="G447" t="str">
            <v xml:space="preserve">Healthcare Support Workers, All Other </v>
          </cell>
          <cell r="H447" t="str">
            <v>31-9099</v>
          </cell>
          <cell r="I447" t="str">
            <v xml:space="preserve">Healthcare Support Workers, All Other </v>
          </cell>
          <cell r="K447">
            <v>14.2</v>
          </cell>
          <cell r="L447">
            <v>10.45</v>
          </cell>
          <cell r="M447">
            <v>236</v>
          </cell>
          <cell r="N447">
            <v>1.74</v>
          </cell>
          <cell r="O447">
            <v>1.74</v>
          </cell>
        </row>
        <row r="448">
          <cell r="A448" t="str">
            <v>NRETF001</v>
          </cell>
          <cell r="B448" t="str">
            <v>National Professional Certification in Customer Service</v>
          </cell>
          <cell r="C448" t="str">
            <v>National Retail Federation</v>
          </cell>
          <cell r="F448" t="str">
            <v>43-4051</v>
          </cell>
          <cell r="G448" t="str">
            <v>Customer Service Representatives</v>
          </cell>
          <cell r="H448" t="str">
            <v>43-4051</v>
          </cell>
          <cell r="I448" t="str">
            <v>Customer Service Representatives</v>
          </cell>
          <cell r="K448">
            <v>14.61</v>
          </cell>
          <cell r="L448">
            <v>10.220000000000001</v>
          </cell>
          <cell r="M448">
            <v>9101</v>
          </cell>
          <cell r="N448">
            <v>2.7591970538360973</v>
          </cell>
          <cell r="O448">
            <v>2.76</v>
          </cell>
        </row>
        <row r="449">
          <cell r="A449" t="str">
            <v>ORACL001</v>
          </cell>
          <cell r="B449" t="str">
            <v>Oracle Certified Associate (OCA)</v>
          </cell>
          <cell r="C449" t="str">
            <v>Oracle Corporation</v>
          </cell>
          <cell r="F449" t="str">
            <v>15-1141</v>
          </cell>
          <cell r="G449" t="str">
            <v>Database Administrators</v>
          </cell>
          <cell r="H449" t="str">
            <v>15-1061</v>
          </cell>
          <cell r="I449" t="str">
            <v>Database Administrators</v>
          </cell>
          <cell r="J449" t="str">
            <v>Yes</v>
          </cell>
          <cell r="K449">
            <v>34.380000000000003</v>
          </cell>
          <cell r="L449">
            <v>22.7</v>
          </cell>
          <cell r="M449">
            <v>185</v>
          </cell>
          <cell r="N449">
            <v>1.9587378640776698</v>
          </cell>
          <cell r="O449">
            <v>1.96</v>
          </cell>
        </row>
        <row r="450">
          <cell r="A450" t="str">
            <v>ORACL002</v>
          </cell>
          <cell r="B450" t="str">
            <v>Oracle Certified Professional (OCP)</v>
          </cell>
          <cell r="C450" t="str">
            <v>Oracle Corporation</v>
          </cell>
          <cell r="F450" t="str">
            <v>15-1141</v>
          </cell>
          <cell r="G450" t="str">
            <v>Database Administrators</v>
          </cell>
          <cell r="H450" t="str">
            <v>15-1061</v>
          </cell>
          <cell r="I450" t="str">
            <v>Database Administrators</v>
          </cell>
          <cell r="J450" t="str">
            <v>Yes</v>
          </cell>
          <cell r="K450">
            <v>34.380000000000003</v>
          </cell>
          <cell r="L450">
            <v>22.7</v>
          </cell>
          <cell r="M450">
            <v>185</v>
          </cell>
          <cell r="N450">
            <v>1.9587378640776698</v>
          </cell>
          <cell r="O450">
            <v>1.96</v>
          </cell>
        </row>
        <row r="451">
          <cell r="A451" t="str">
            <v>ORACL003</v>
          </cell>
          <cell r="B451" t="str">
            <v>Oracle Certified Master (OCM)</v>
          </cell>
          <cell r="C451" t="str">
            <v>Oracle Corporation</v>
          </cell>
          <cell r="F451" t="str">
            <v>15-1141</v>
          </cell>
          <cell r="G451" t="str">
            <v>Database Administrators</v>
          </cell>
          <cell r="H451" t="str">
            <v>15-1061</v>
          </cell>
          <cell r="I451" t="str">
            <v>Database Administrators</v>
          </cell>
          <cell r="J451" t="str">
            <v>Yes</v>
          </cell>
          <cell r="K451">
            <v>34.380000000000003</v>
          </cell>
          <cell r="L451">
            <v>22.7</v>
          </cell>
          <cell r="M451">
            <v>185</v>
          </cell>
          <cell r="N451">
            <v>1.9587378640776698</v>
          </cell>
          <cell r="O451">
            <v>1.96</v>
          </cell>
        </row>
        <row r="452">
          <cell r="A452" t="str">
            <v>ORACL004</v>
          </cell>
          <cell r="B452" t="str">
            <v>Oracle Certified Associate (OCA): Java Programmer</v>
          </cell>
          <cell r="C452" t="str">
            <v>Oracle Corporation</v>
          </cell>
          <cell r="F452" t="str">
            <v>15-1131</v>
          </cell>
          <cell r="G452" t="str">
            <v>Computer Programmers</v>
          </cell>
          <cell r="H452" t="str">
            <v>15-1021</v>
          </cell>
          <cell r="I452" t="str">
            <v>Computer Programmers</v>
          </cell>
          <cell r="J452" t="str">
            <v>No</v>
          </cell>
          <cell r="K452">
            <v>32.229999999999997</v>
          </cell>
          <cell r="L452">
            <v>19.82</v>
          </cell>
          <cell r="M452">
            <v>411</v>
          </cell>
          <cell r="N452">
            <v>-0.4</v>
          </cell>
          <cell r="O452">
            <v>-0.4</v>
          </cell>
        </row>
        <row r="453">
          <cell r="A453" t="str">
            <v>ORACL005</v>
          </cell>
          <cell r="B453" t="str">
            <v>Oracle Certified Professional (OCP): Java Programmer</v>
          </cell>
          <cell r="C453" t="str">
            <v>Oracle Corporation</v>
          </cell>
          <cell r="F453" t="str">
            <v>15-1131</v>
          </cell>
          <cell r="G453" t="str">
            <v>Computer Programmers</v>
          </cell>
          <cell r="H453" t="str">
            <v>15-1021</v>
          </cell>
          <cell r="I453" t="str">
            <v>Computer Programmers</v>
          </cell>
          <cell r="J453" t="str">
            <v>No</v>
          </cell>
          <cell r="K453">
            <v>32.229999999999997</v>
          </cell>
          <cell r="L453">
            <v>19.82</v>
          </cell>
          <cell r="M453">
            <v>411</v>
          </cell>
          <cell r="N453">
            <v>-0.4</v>
          </cell>
          <cell r="O453">
            <v>-0.4</v>
          </cell>
        </row>
        <row r="454">
          <cell r="A454" t="str">
            <v>ORACL006</v>
          </cell>
          <cell r="B454" t="str">
            <v>Oracle Certified Master (OCM): Java Programmer</v>
          </cell>
          <cell r="C454" t="str">
            <v>Oracle Corporation</v>
          </cell>
          <cell r="F454" t="str">
            <v>15-1131</v>
          </cell>
          <cell r="G454" t="str">
            <v>Computer Programmers</v>
          </cell>
          <cell r="H454" t="str">
            <v>15-1021</v>
          </cell>
          <cell r="I454" t="str">
            <v>Computer Programmers</v>
          </cell>
          <cell r="J454" t="str">
            <v>No</v>
          </cell>
          <cell r="K454">
            <v>32.229999999999997</v>
          </cell>
          <cell r="L454">
            <v>19.82</v>
          </cell>
          <cell r="M454">
            <v>411</v>
          </cell>
          <cell r="N454">
            <v>-0.4</v>
          </cell>
          <cell r="O454">
            <v>-0.4</v>
          </cell>
        </row>
        <row r="455">
          <cell r="A455" t="str">
            <v>PFMIN001</v>
          </cell>
          <cell r="B455" t="str">
            <v>Certified Transportation Professional</v>
          </cell>
          <cell r="C455" t="str">
            <v>Private Fleet Management Institute - National Private Truck Council</v>
          </cell>
          <cell r="F455" t="str">
            <v>53-1031</v>
          </cell>
          <cell r="G455" t="str">
            <v>First-Line Superv. of Material-Moving Vehicle Operators</v>
          </cell>
          <cell r="H455" t="str">
            <v>53-1031</v>
          </cell>
          <cell r="I455" t="str">
            <v>First-Line Superv. of Material-Moving Vehicle Operators</v>
          </cell>
          <cell r="K455">
            <v>27.04</v>
          </cell>
          <cell r="L455">
            <v>18.18</v>
          </cell>
          <cell r="M455">
            <v>213</v>
          </cell>
          <cell r="N455">
            <v>0.46829610337573879</v>
          </cell>
          <cell r="O455">
            <v>0.47</v>
          </cell>
        </row>
        <row r="456">
          <cell r="A456" t="str">
            <v>PROGM001</v>
          </cell>
          <cell r="B456" t="str">
            <v>Certified Grounds Manager (CGM)</v>
          </cell>
          <cell r="C456" t="str">
            <v>Professional Grounds Management Society</v>
          </cell>
          <cell r="F456" t="str">
            <v>37-1012</v>
          </cell>
          <cell r="G456" t="str">
            <v>First-Line Supervisor of Landscaping and Groundskeeping Workers</v>
          </cell>
          <cell r="H456" t="str">
            <v>37-1012</v>
          </cell>
          <cell r="I456" t="str">
            <v>First-Line Supervisor of Landscaping and Groundskeeping Workers</v>
          </cell>
          <cell r="J456" t="str">
            <v>Yes</v>
          </cell>
          <cell r="K456">
            <v>21.01</v>
          </cell>
          <cell r="L456">
            <v>14.46</v>
          </cell>
          <cell r="M456">
            <v>454</v>
          </cell>
          <cell r="N456">
            <v>2.1774646897617878</v>
          </cell>
          <cell r="O456">
            <v>2.1800000000000002</v>
          </cell>
        </row>
        <row r="457">
          <cell r="A457" t="str">
            <v>PROSO001</v>
          </cell>
          <cell r="B457" t="str">
            <v>Certified Internet Web (CIW) Associate Design Specialist</v>
          </cell>
          <cell r="C457" t="str">
            <v>Certification Partners</v>
          </cell>
          <cell r="F457" t="str">
            <v>15-1142</v>
          </cell>
          <cell r="G457" t="str">
            <v xml:space="preserve">Network and Computer Systems Administrators** </v>
          </cell>
          <cell r="H457" t="str">
            <v>15-1081</v>
          </cell>
          <cell r="I457" t="str">
            <v>Network Systems and Data Communications Analysts</v>
          </cell>
          <cell r="J457" t="str">
            <v>Yes</v>
          </cell>
          <cell r="K457">
            <v>34.54</v>
          </cell>
          <cell r="L457">
            <v>21.46</v>
          </cell>
          <cell r="M457">
            <v>1409</v>
          </cell>
          <cell r="N457">
            <v>5.0745149271785941</v>
          </cell>
          <cell r="O457">
            <v>5.07</v>
          </cell>
        </row>
        <row r="458">
          <cell r="A458" t="str">
            <v>PROSO002</v>
          </cell>
          <cell r="B458" t="str">
            <v xml:space="preserve">Certified Internet Web (CIW) Professional </v>
          </cell>
          <cell r="C458" t="str">
            <v>Certification Partners</v>
          </cell>
          <cell r="D458" t="str">
            <v>15-1799</v>
          </cell>
          <cell r="E458" t="str">
            <v>Computer Occupations, All Other</v>
          </cell>
          <cell r="F458" t="str">
            <v>15-1199</v>
          </cell>
          <cell r="G458" t="str">
            <v>Computer Occupations, All Other</v>
          </cell>
          <cell r="H458" t="str">
            <v>15-1099</v>
          </cell>
          <cell r="I458" t="str">
            <v>Computer Specialists, All Other</v>
          </cell>
          <cell r="K458">
            <v>31.23</v>
          </cell>
          <cell r="L458">
            <v>17.45</v>
          </cell>
          <cell r="M458">
            <v>172</v>
          </cell>
          <cell r="N458">
            <v>1.4150460593654042</v>
          </cell>
          <cell r="O458">
            <v>1.42</v>
          </cell>
        </row>
        <row r="459">
          <cell r="A459" t="str">
            <v>PROSO003</v>
          </cell>
          <cell r="B459" t="str">
            <v xml:space="preserve">Certified Internet Web (CIW) E-Commerce Designer Professional </v>
          </cell>
          <cell r="C459" t="str">
            <v>Certification Partners</v>
          </cell>
          <cell r="F459" t="str">
            <v>15-1133</v>
          </cell>
          <cell r="G459" t="str">
            <v>Software Developers, Systems Software</v>
          </cell>
          <cell r="H459" t="str">
            <v>15-1032</v>
          </cell>
          <cell r="I459" t="str">
            <v>Computer Software Engineers, Systems Software</v>
          </cell>
          <cell r="K459">
            <v>42.63</v>
          </cell>
          <cell r="L459">
            <v>28.69</v>
          </cell>
          <cell r="M459">
            <v>385</v>
          </cell>
          <cell r="N459">
            <v>2.5443339100346023</v>
          </cell>
          <cell r="O459">
            <v>2.54</v>
          </cell>
        </row>
        <row r="460">
          <cell r="A460" t="str">
            <v>PROSO004</v>
          </cell>
          <cell r="B460" t="str">
            <v>Certified Internet Web (CIW) Master Designer</v>
          </cell>
          <cell r="C460" t="str">
            <v>Certification Partners</v>
          </cell>
          <cell r="F460" t="str">
            <v>15-1142</v>
          </cell>
          <cell r="G460" t="str">
            <v xml:space="preserve">Network and Computer Systems Administrators** </v>
          </cell>
          <cell r="H460" t="str">
            <v>15-1081</v>
          </cell>
          <cell r="I460" t="str">
            <v>Network Systems and Data Communications Analysts</v>
          </cell>
          <cell r="J460" t="str">
            <v>Yes</v>
          </cell>
          <cell r="K460">
            <v>34.54</v>
          </cell>
          <cell r="L460">
            <v>21.46</v>
          </cell>
          <cell r="M460">
            <v>1409</v>
          </cell>
          <cell r="N460">
            <v>5.0745149271785941</v>
          </cell>
          <cell r="O460">
            <v>5.07</v>
          </cell>
        </row>
        <row r="461">
          <cell r="A461" t="str">
            <v>PROSO005</v>
          </cell>
          <cell r="B461" t="str">
            <v xml:space="preserve">Certified Internet Web (CIW) Application Developer </v>
          </cell>
          <cell r="C461" t="str">
            <v>Certification Partners</v>
          </cell>
          <cell r="F461" t="str">
            <v>15-1132</v>
          </cell>
          <cell r="G461" t="str">
            <v>Software Developers, Applications</v>
          </cell>
          <cell r="H461" t="str">
            <v>15-1031</v>
          </cell>
          <cell r="I461" t="str">
            <v>Computer Software Engineers, Applications</v>
          </cell>
          <cell r="J461" t="str">
            <v>Yes</v>
          </cell>
          <cell r="K461">
            <v>40.799999999999997</v>
          </cell>
          <cell r="L461">
            <v>25.54</v>
          </cell>
          <cell r="M461">
            <v>737</v>
          </cell>
          <cell r="N461">
            <v>3.0855844019339917</v>
          </cell>
          <cell r="O461">
            <v>3.09</v>
          </cell>
        </row>
        <row r="462">
          <cell r="A462" t="str">
            <v>PROSO006</v>
          </cell>
          <cell r="B462" t="str">
            <v xml:space="preserve">Certified Internet Web (CIW) Database Specialist </v>
          </cell>
          <cell r="C462" t="str">
            <v>Certification Partners</v>
          </cell>
          <cell r="F462" t="str">
            <v>15-1141</v>
          </cell>
          <cell r="G462" t="str">
            <v>Database Administrators</v>
          </cell>
          <cell r="H462" t="str">
            <v>15-1061</v>
          </cell>
          <cell r="I462" t="str">
            <v>Database Administrators</v>
          </cell>
          <cell r="J462" t="str">
            <v>Yes</v>
          </cell>
          <cell r="K462">
            <v>34.380000000000003</v>
          </cell>
          <cell r="L462">
            <v>22.7</v>
          </cell>
          <cell r="M462">
            <v>185</v>
          </cell>
          <cell r="N462">
            <v>1.9587378640776698</v>
          </cell>
          <cell r="O462">
            <v>1.96</v>
          </cell>
        </row>
        <row r="463">
          <cell r="A463" t="str">
            <v>PROSO007</v>
          </cell>
          <cell r="B463" t="str">
            <v xml:space="preserve">Certified Internet Web (CIW) Enterprise Specialist </v>
          </cell>
          <cell r="C463" t="str">
            <v>Certification Partners</v>
          </cell>
          <cell r="F463" t="str">
            <v>15-1133</v>
          </cell>
          <cell r="G463" t="str">
            <v>Software Developers, Systems Software</v>
          </cell>
          <cell r="H463" t="str">
            <v>15-1032</v>
          </cell>
          <cell r="I463" t="str">
            <v>Computer Software Engineers, Systems Software</v>
          </cell>
          <cell r="K463">
            <v>42.63</v>
          </cell>
          <cell r="L463">
            <v>28.69</v>
          </cell>
          <cell r="M463">
            <v>385</v>
          </cell>
          <cell r="N463">
            <v>2.5443339100346023</v>
          </cell>
          <cell r="O463">
            <v>2.54</v>
          </cell>
        </row>
        <row r="464">
          <cell r="A464" t="str">
            <v>PROSO008</v>
          </cell>
          <cell r="B464" t="str">
            <v>Certified Internet Web (CIW) Internetworking Professional</v>
          </cell>
          <cell r="C464" t="str">
            <v>Certification Partners</v>
          </cell>
          <cell r="F464" t="str">
            <v>15-1131</v>
          </cell>
          <cell r="G464" t="str">
            <v>Computer Programmers</v>
          </cell>
          <cell r="H464" t="str">
            <v>15-1021</v>
          </cell>
          <cell r="I464" t="str">
            <v>Computer Programmers</v>
          </cell>
          <cell r="K464">
            <v>32.229999999999997</v>
          </cell>
          <cell r="L464">
            <v>19.82</v>
          </cell>
          <cell r="M464">
            <v>411</v>
          </cell>
          <cell r="N464">
            <v>-0.39773241604055404</v>
          </cell>
          <cell r="O464">
            <v>-0.4</v>
          </cell>
        </row>
        <row r="465">
          <cell r="A465" t="str">
            <v>PROSO009</v>
          </cell>
          <cell r="B465" t="str">
            <v>Certified Internet Web (CIW) Security Analyst</v>
          </cell>
          <cell r="C465" t="str">
            <v>Certification Partners</v>
          </cell>
          <cell r="F465" t="str">
            <v>15-1142</v>
          </cell>
          <cell r="G465" t="str">
            <v xml:space="preserve">Network and Computer Systems Administrators** </v>
          </cell>
          <cell r="H465" t="str">
            <v>15-1071</v>
          </cell>
          <cell r="I465" t="str">
            <v>Network and Computer Systems Administrators</v>
          </cell>
          <cell r="J465" t="str">
            <v>Yes</v>
          </cell>
          <cell r="K465">
            <v>34.32</v>
          </cell>
          <cell r="L465">
            <v>22.45</v>
          </cell>
          <cell r="M465">
            <v>546</v>
          </cell>
          <cell r="N465">
            <v>2.1630110363017976</v>
          </cell>
          <cell r="O465">
            <v>2.16</v>
          </cell>
        </row>
        <row r="466">
          <cell r="A466" t="str">
            <v>PROSO010</v>
          </cell>
          <cell r="B466" t="str">
            <v xml:space="preserve">Certified Internet Web (CIW) Security Professional </v>
          </cell>
          <cell r="C466" t="str">
            <v>Certification Partners</v>
          </cell>
          <cell r="F466" t="str">
            <v>15-1142</v>
          </cell>
          <cell r="G466" t="str">
            <v xml:space="preserve">Network and Computer Systems Administrators** </v>
          </cell>
          <cell r="H466" t="str">
            <v>15-1071</v>
          </cell>
          <cell r="I466" t="str">
            <v>Network and Computer Systems Administrators</v>
          </cell>
          <cell r="J466" t="str">
            <v>Yes</v>
          </cell>
          <cell r="K466">
            <v>34.32</v>
          </cell>
          <cell r="L466">
            <v>22.45</v>
          </cell>
          <cell r="M466">
            <v>546</v>
          </cell>
          <cell r="N466">
            <v>2.1630110363017976</v>
          </cell>
          <cell r="O466">
            <v>2.16</v>
          </cell>
        </row>
        <row r="467">
          <cell r="A467" t="str">
            <v>PROSO011</v>
          </cell>
          <cell r="B467" t="str">
            <v xml:space="preserve">Certified Internet Web (CIW) Server Administrator Professional </v>
          </cell>
          <cell r="C467" t="str">
            <v>Certification Partners</v>
          </cell>
          <cell r="F467" t="str">
            <v>15-1142</v>
          </cell>
          <cell r="G467" t="str">
            <v xml:space="preserve">Network and Computer Systems Administrators** </v>
          </cell>
          <cell r="H467" t="str">
            <v>15-1071</v>
          </cell>
          <cell r="I467" t="str">
            <v>Network and Computer Systems Administrators</v>
          </cell>
          <cell r="J467" t="str">
            <v>Yes</v>
          </cell>
          <cell r="K467">
            <v>34.32</v>
          </cell>
          <cell r="L467">
            <v>22.45</v>
          </cell>
          <cell r="M467">
            <v>546</v>
          </cell>
          <cell r="N467">
            <v>2.1630110363017976</v>
          </cell>
          <cell r="O467">
            <v>2.16</v>
          </cell>
        </row>
        <row r="468">
          <cell r="A468" t="str">
            <v>PROSO012</v>
          </cell>
          <cell r="B468" t="str">
            <v xml:space="preserve">Certified Internet Web (CIW) Site Designer Professional </v>
          </cell>
          <cell r="C468" t="str">
            <v>Certification Partners</v>
          </cell>
          <cell r="F468" t="str">
            <v>15-1142</v>
          </cell>
          <cell r="G468" t="str">
            <v xml:space="preserve">Network and Computer Systems Administrators** </v>
          </cell>
          <cell r="H468" t="str">
            <v>15-1081</v>
          </cell>
          <cell r="I468" t="str">
            <v>Network Systems and Data Communications Analysts</v>
          </cell>
          <cell r="J468" t="str">
            <v>Yes</v>
          </cell>
          <cell r="K468">
            <v>34.54</v>
          </cell>
          <cell r="L468">
            <v>21.46</v>
          </cell>
          <cell r="M468">
            <v>1409</v>
          </cell>
          <cell r="N468">
            <v>5.0745149271785941</v>
          </cell>
          <cell r="O468">
            <v>5.07</v>
          </cell>
        </row>
        <row r="469">
          <cell r="A469" t="str">
            <v>PROSO013</v>
          </cell>
          <cell r="B469" t="str">
            <v>Certified Internet Web (CIW) Master Administrator</v>
          </cell>
          <cell r="C469" t="str">
            <v>Certification Partners</v>
          </cell>
          <cell r="F469" t="str">
            <v>11-3021</v>
          </cell>
          <cell r="G469" t="str">
            <v>Computer and Information Systems Managers</v>
          </cell>
          <cell r="H469" t="str">
            <v>11-3021</v>
          </cell>
          <cell r="I469" t="str">
            <v>Computer and Information Systems Managers</v>
          </cell>
          <cell r="K469">
            <v>59.46</v>
          </cell>
          <cell r="L469">
            <v>39.770000000000003</v>
          </cell>
          <cell r="M469">
            <v>248</v>
          </cell>
          <cell r="N469">
            <v>1.775492545260916</v>
          </cell>
          <cell r="O469">
            <v>1.78</v>
          </cell>
        </row>
        <row r="470">
          <cell r="A470" t="str">
            <v>PROSO014</v>
          </cell>
          <cell r="B470" t="str">
            <v>Certified Internet Web (CIW) Master Enterprise Developer</v>
          </cell>
          <cell r="C470" t="str">
            <v>Certification Partners</v>
          </cell>
          <cell r="F470" t="str">
            <v>15-1141</v>
          </cell>
          <cell r="G470" t="str">
            <v>Database Administrators</v>
          </cell>
          <cell r="H470" t="str">
            <v>15-1061</v>
          </cell>
          <cell r="I470" t="str">
            <v>Database Administrators</v>
          </cell>
          <cell r="J470" t="str">
            <v>Yes</v>
          </cell>
          <cell r="K470">
            <v>34.380000000000003</v>
          </cell>
          <cell r="L470">
            <v>22.7</v>
          </cell>
          <cell r="M470">
            <v>185</v>
          </cell>
          <cell r="N470">
            <v>1.9587378640776698</v>
          </cell>
          <cell r="O470">
            <v>1.96</v>
          </cell>
        </row>
        <row r="471">
          <cell r="A471" t="str">
            <v>PROSO015</v>
          </cell>
          <cell r="B471" t="str">
            <v>Certified Internet Web (CIW) Master Web Site Manager</v>
          </cell>
          <cell r="C471" t="str">
            <v>Certification Partners</v>
          </cell>
          <cell r="F471" t="str">
            <v>15-1142</v>
          </cell>
          <cell r="G471" t="str">
            <v xml:space="preserve">Network and Computer Systems Administrators** </v>
          </cell>
          <cell r="H471" t="str">
            <v>15-1081</v>
          </cell>
          <cell r="I471" t="str">
            <v>Network Systems and Data Communications Analysts</v>
          </cell>
          <cell r="J471" t="str">
            <v>Yes</v>
          </cell>
          <cell r="K471">
            <v>34.54</v>
          </cell>
          <cell r="L471">
            <v>21.46</v>
          </cell>
          <cell r="M471">
            <v>1409</v>
          </cell>
          <cell r="N471">
            <v>5.0745149271785941</v>
          </cell>
          <cell r="O471">
            <v>5.07</v>
          </cell>
        </row>
        <row r="472">
          <cell r="A472" t="str">
            <v>PROSO016</v>
          </cell>
          <cell r="B472" t="str">
            <v>CIW Internet Business Associate</v>
          </cell>
          <cell r="C472" t="str">
            <v xml:space="preserve">Certification Partners, LLC </v>
          </cell>
          <cell r="D472" t="str">
            <v>15-1150</v>
          </cell>
          <cell r="E472" t="str">
            <v>Computer Support Specialists</v>
          </cell>
          <cell r="F472" t="str">
            <v>15-1151</v>
          </cell>
          <cell r="G472" t="str">
            <v>Computer User Support Specialists</v>
          </cell>
          <cell r="H472" t="str">
            <v>15-1041</v>
          </cell>
          <cell r="I472" t="str">
            <v xml:space="preserve">Computer Support Specialists </v>
          </cell>
          <cell r="J472" t="str">
            <v>Yes</v>
          </cell>
          <cell r="K472">
            <v>19.91</v>
          </cell>
          <cell r="L472">
            <v>13.84</v>
          </cell>
          <cell r="M472">
            <v>1494</v>
          </cell>
          <cell r="N472">
            <v>1.6064710857076201</v>
          </cell>
          <cell r="O472">
            <v>1.61</v>
          </cell>
        </row>
        <row r="473">
          <cell r="A473" t="str">
            <v>PROSO017</v>
          </cell>
          <cell r="B473" t="str">
            <v>CIW JavaScript Specialist</v>
          </cell>
          <cell r="C473" t="str">
            <v xml:space="preserve">Certification Partners, LLC </v>
          </cell>
          <cell r="F473" t="str">
            <v>15-1131</v>
          </cell>
          <cell r="G473" t="str">
            <v>Computer Programmers</v>
          </cell>
          <cell r="H473" t="str">
            <v>15-1021</v>
          </cell>
          <cell r="I473" t="str">
            <v>Computer Programmers</v>
          </cell>
          <cell r="K473">
            <v>32.229999999999997</v>
          </cell>
          <cell r="L473">
            <v>19.82</v>
          </cell>
          <cell r="M473">
            <v>411</v>
          </cell>
          <cell r="N473">
            <v>-0.39773241604055404</v>
          </cell>
          <cell r="O473">
            <v>-0.4</v>
          </cell>
        </row>
        <row r="474">
          <cell r="A474" t="str">
            <v>PROSO018</v>
          </cell>
          <cell r="B474" t="str">
            <v>CIW Network Technology Associate</v>
          </cell>
          <cell r="C474" t="str">
            <v xml:space="preserve">Certification Partners, LLC </v>
          </cell>
          <cell r="F474" t="str">
            <v>15-1142</v>
          </cell>
          <cell r="G474" t="str">
            <v xml:space="preserve">Network and Computer Systems Administrators** </v>
          </cell>
          <cell r="H474" t="str">
            <v>15-1081</v>
          </cell>
          <cell r="I474" t="str">
            <v>Network Systems and Data Communications Analysts</v>
          </cell>
          <cell r="J474" t="str">
            <v>Yes</v>
          </cell>
          <cell r="K474">
            <v>34.54</v>
          </cell>
          <cell r="L474">
            <v>21.46</v>
          </cell>
          <cell r="M474">
            <v>1409</v>
          </cell>
          <cell r="N474">
            <v>5.0745149271785941</v>
          </cell>
          <cell r="O474">
            <v>5.07</v>
          </cell>
        </row>
        <row r="475">
          <cell r="A475" t="str">
            <v>PROSO019</v>
          </cell>
          <cell r="B475" t="str">
            <v>CIW Perl Specialist</v>
          </cell>
          <cell r="C475" t="str">
            <v xml:space="preserve">Certification Partners, LLC </v>
          </cell>
          <cell r="F475" t="str">
            <v>15-1131</v>
          </cell>
          <cell r="G475" t="str">
            <v>Computer Programmers</v>
          </cell>
          <cell r="H475" t="str">
            <v>15-1021</v>
          </cell>
          <cell r="I475" t="str">
            <v>Computer Programmers</v>
          </cell>
          <cell r="K475">
            <v>32.229999999999997</v>
          </cell>
          <cell r="L475">
            <v>19.82</v>
          </cell>
          <cell r="M475">
            <v>411</v>
          </cell>
          <cell r="N475">
            <v>-0.39773241604055404</v>
          </cell>
          <cell r="O475">
            <v>-0.4</v>
          </cell>
        </row>
        <row r="476">
          <cell r="A476" t="str">
            <v>PROSO020</v>
          </cell>
          <cell r="B476" t="str">
            <v>CIW Site Development Associate</v>
          </cell>
          <cell r="C476" t="str">
            <v xml:space="preserve">Certification Partners, LLC </v>
          </cell>
          <cell r="F476" t="str">
            <v>15-1131</v>
          </cell>
          <cell r="G476" t="str">
            <v>Computer Programmers</v>
          </cell>
          <cell r="H476" t="str">
            <v>15-1021</v>
          </cell>
          <cell r="I476" t="str">
            <v>Computer Programmers</v>
          </cell>
          <cell r="K476">
            <v>32.229999999999997</v>
          </cell>
          <cell r="L476">
            <v>19.82</v>
          </cell>
          <cell r="M476">
            <v>411</v>
          </cell>
          <cell r="N476">
            <v>-0.39773241604055404</v>
          </cell>
          <cell r="O476">
            <v>-0.4</v>
          </cell>
        </row>
        <row r="477">
          <cell r="A477" t="str">
            <v>PROSO021</v>
          </cell>
          <cell r="B477" t="str">
            <v>CIW Web Design Professional</v>
          </cell>
          <cell r="C477" t="str">
            <v xml:space="preserve">Certification Partners, LLC </v>
          </cell>
          <cell r="F477" t="str">
            <v>15-1131</v>
          </cell>
          <cell r="G477" t="str">
            <v>Computer Programmers</v>
          </cell>
          <cell r="H477" t="str">
            <v>15-1021</v>
          </cell>
          <cell r="I477" t="str">
            <v>Computer Programmers</v>
          </cell>
          <cell r="K477">
            <v>32.229999999999997</v>
          </cell>
          <cell r="L477">
            <v>19.82</v>
          </cell>
          <cell r="M477">
            <v>411</v>
          </cell>
          <cell r="N477">
            <v>-0.39773241604055404</v>
          </cell>
          <cell r="O477">
            <v>-0.4</v>
          </cell>
        </row>
        <row r="478">
          <cell r="A478" t="str">
            <v>PROSO022</v>
          </cell>
          <cell r="B478" t="str">
            <v>CIW Web Design Specialist</v>
          </cell>
          <cell r="C478" t="str">
            <v xml:space="preserve">Certification Partners, LLC </v>
          </cell>
          <cell r="F478" t="str">
            <v>15-1131</v>
          </cell>
          <cell r="G478" t="str">
            <v>Computer Programmers</v>
          </cell>
          <cell r="H478" t="str">
            <v>15-1021</v>
          </cell>
          <cell r="I478" t="str">
            <v>Computer Programmers</v>
          </cell>
          <cell r="K478">
            <v>32.229999999999997</v>
          </cell>
          <cell r="L478">
            <v>19.82</v>
          </cell>
          <cell r="M478">
            <v>411</v>
          </cell>
          <cell r="N478">
            <v>-0.39773241604055404</v>
          </cell>
          <cell r="O478">
            <v>-0.4</v>
          </cell>
        </row>
        <row r="479">
          <cell r="A479" t="str">
            <v>PROSO023</v>
          </cell>
          <cell r="B479" t="str">
            <v>CIW Web Development Professional</v>
          </cell>
          <cell r="C479" t="str">
            <v xml:space="preserve">Certification Partners, LLC </v>
          </cell>
          <cell r="F479" t="str">
            <v>15-1131</v>
          </cell>
          <cell r="G479" t="str">
            <v>Computer Programmers</v>
          </cell>
          <cell r="H479" t="str">
            <v>15-1021</v>
          </cell>
          <cell r="I479" t="str">
            <v>Computer Programmers</v>
          </cell>
          <cell r="K479">
            <v>32.229999999999997</v>
          </cell>
          <cell r="L479">
            <v>19.82</v>
          </cell>
          <cell r="M479">
            <v>411</v>
          </cell>
          <cell r="N479">
            <v>-0.39773241604055404</v>
          </cell>
          <cell r="O479">
            <v>-0.4</v>
          </cell>
        </row>
        <row r="480">
          <cell r="A480" t="str">
            <v>PROSO024</v>
          </cell>
          <cell r="B480" t="str">
            <v>CIW Web Foundations Associate</v>
          </cell>
          <cell r="C480" t="str">
            <v xml:space="preserve">Certification Partners, LLC </v>
          </cell>
          <cell r="F480" t="str">
            <v>15-1142</v>
          </cell>
          <cell r="G480" t="str">
            <v xml:space="preserve">Network and Computer Systems Administrators** </v>
          </cell>
          <cell r="H480" t="str">
            <v>15-1081</v>
          </cell>
          <cell r="I480" t="str">
            <v>Network Systems and Data Communications Analysts</v>
          </cell>
          <cell r="J480" t="str">
            <v>Yes</v>
          </cell>
          <cell r="K480">
            <v>34.54</v>
          </cell>
          <cell r="L480">
            <v>21.46</v>
          </cell>
          <cell r="M480">
            <v>1409</v>
          </cell>
          <cell r="N480">
            <v>5.0745149271785941</v>
          </cell>
          <cell r="O480">
            <v>5.07</v>
          </cell>
        </row>
        <row r="481">
          <cell r="A481" t="str">
            <v>PROSO025</v>
          </cell>
          <cell r="B481" t="str">
            <v>CIW Web Security Associate</v>
          </cell>
          <cell r="C481" t="str">
            <v xml:space="preserve">Certification Partners, LLC </v>
          </cell>
          <cell r="D481" t="str">
            <v>15-1179</v>
          </cell>
          <cell r="E481" t="str">
            <v>Information Security Analysts and Web Developers</v>
          </cell>
          <cell r="F481" t="str">
            <v>15-1122</v>
          </cell>
          <cell r="G481" t="str">
            <v>Information Security Analysts</v>
          </cell>
          <cell r="H481" t="str">
            <v>15-1081</v>
          </cell>
          <cell r="I481" t="str">
            <v>Network Systems and Data Communications Analysts</v>
          </cell>
          <cell r="J481" t="str">
            <v>Yes</v>
          </cell>
          <cell r="K481">
            <v>34.54</v>
          </cell>
          <cell r="L481">
            <v>21.46</v>
          </cell>
          <cell r="M481">
            <v>1409</v>
          </cell>
          <cell r="N481">
            <v>5.0745149271785941</v>
          </cell>
          <cell r="O481">
            <v>5.07</v>
          </cell>
        </row>
        <row r="482">
          <cell r="A482" t="str">
            <v>PROSO026</v>
          </cell>
          <cell r="B482" t="str">
            <v>CIW Web Security Specialist</v>
          </cell>
          <cell r="C482" t="str">
            <v xml:space="preserve">Certification Partners, LLC </v>
          </cell>
          <cell r="F482" t="str">
            <v>15-1131</v>
          </cell>
          <cell r="G482" t="str">
            <v>Computer Programmers</v>
          </cell>
          <cell r="H482" t="str">
            <v>15-1021</v>
          </cell>
          <cell r="I482" t="str">
            <v>Computer Programmers</v>
          </cell>
          <cell r="K482">
            <v>32.229999999999997</v>
          </cell>
          <cell r="L482">
            <v>19.82</v>
          </cell>
          <cell r="M482">
            <v>411</v>
          </cell>
          <cell r="N482">
            <v>-0.39773241604055404</v>
          </cell>
          <cell r="O482">
            <v>-0.4</v>
          </cell>
        </row>
        <row r="483">
          <cell r="A483" t="str">
            <v>PROTD001</v>
          </cell>
          <cell r="B483" t="str">
            <v xml:space="preserve">Truck Driver Certification </v>
          </cell>
          <cell r="C483" t="str">
            <v>Professional Truck Driver Institute (PTDI)</v>
          </cell>
          <cell r="F483" t="str">
            <v>53-3032</v>
          </cell>
          <cell r="G483" t="str">
            <v>Truck Drivers, Heavy and Tractor-Trailer</v>
          </cell>
          <cell r="H483" t="str">
            <v>53-3032</v>
          </cell>
          <cell r="I483" t="str">
            <v>Truck Drivers, Heavy and Tractor-Trailer</v>
          </cell>
          <cell r="J483" t="str">
            <v>Yes</v>
          </cell>
          <cell r="K483">
            <v>17.649999999999999</v>
          </cell>
          <cell r="L483">
            <v>12.29</v>
          </cell>
          <cell r="M483">
            <v>2763</v>
          </cell>
          <cell r="N483">
            <v>2.1926320144962692</v>
          </cell>
          <cell r="O483">
            <v>2.19</v>
          </cell>
        </row>
        <row r="484">
          <cell r="A484" t="str">
            <v>PTCBD001</v>
          </cell>
          <cell r="B484" t="str">
            <v>Pharmacy Technician</v>
          </cell>
          <cell r="F484" t="str">
            <v>29-2052</v>
          </cell>
          <cell r="G484" t="str">
            <v>Pharmacy Technicians</v>
          </cell>
          <cell r="H484" t="str">
            <v>29-2052</v>
          </cell>
          <cell r="I484" t="str">
            <v>Pharmacy Technicians</v>
          </cell>
          <cell r="K484">
            <v>13.65</v>
          </cell>
          <cell r="L484">
            <v>10.37</v>
          </cell>
          <cell r="M484">
            <v>1207</v>
          </cell>
          <cell r="N484">
            <v>3.419937015503876</v>
          </cell>
          <cell r="O484">
            <v>3.42</v>
          </cell>
        </row>
        <row r="485">
          <cell r="A485" t="str">
            <v>SAMEI001</v>
          </cell>
          <cell r="B485" t="str">
            <v xml:space="preserve">SMEI Certified Professional Salesperson (SCPS) </v>
          </cell>
          <cell r="C485" t="str">
            <v>Sales &amp; Marketing Executives International, Inc.</v>
          </cell>
          <cell r="F485" t="str">
            <v>41-4012</v>
          </cell>
          <cell r="G485" t="str">
            <v>Sales Representatives, Wholesale and Manufacturing, Other</v>
          </cell>
          <cell r="H485" t="str">
            <v>41-4012</v>
          </cell>
          <cell r="I485" t="str">
            <v>Sales Representatives, Wholesale and Manufacturing, Other</v>
          </cell>
          <cell r="J485" t="str">
            <v>Yes</v>
          </cell>
          <cell r="K485">
            <v>28.34</v>
          </cell>
          <cell r="L485">
            <v>14.52</v>
          </cell>
          <cell r="M485">
            <v>3260</v>
          </cell>
          <cell r="N485">
            <v>1.8166666666666669</v>
          </cell>
          <cell r="O485">
            <v>1.82</v>
          </cell>
        </row>
        <row r="486">
          <cell r="A486" t="str">
            <v>SECOF001</v>
          </cell>
          <cell r="B486" t="str">
            <v>Certified Securities Processing Specialist (CSPS)</v>
          </cell>
          <cell r="C486" t="str">
            <v>Securities Operations Forum</v>
          </cell>
          <cell r="F486" t="str">
            <v>41-3031</v>
          </cell>
          <cell r="G486" t="str">
            <v>Securities and Financial Services Sales Agents</v>
          </cell>
          <cell r="H486" t="str">
            <v>41-3031</v>
          </cell>
          <cell r="I486" t="str">
            <v>Securities and Financial Services Sales Agents</v>
          </cell>
          <cell r="K486">
            <v>42.91</v>
          </cell>
          <cell r="L486">
            <v>18.84</v>
          </cell>
          <cell r="M486">
            <v>739</v>
          </cell>
          <cell r="N486">
            <v>0.84002006018054165</v>
          </cell>
          <cell r="O486">
            <v>0.84</v>
          </cell>
        </row>
        <row r="487">
          <cell r="A487" t="str">
            <v>SIEME001</v>
          </cell>
          <cell r="B487" t="str">
            <v>Siemens (Level I ) Mechatronic Systems Assistant</v>
          </cell>
          <cell r="C487" t="str">
            <v>SIEMENS AG</v>
          </cell>
          <cell r="F487" t="str">
            <v>49-9041</v>
          </cell>
          <cell r="G487" t="str">
            <v>Industrial Machinery Mechanics</v>
          </cell>
          <cell r="H487" t="str">
            <v>49-9041</v>
          </cell>
          <cell r="I487" t="str">
            <v>Industrial Machinery Mechanics</v>
          </cell>
          <cell r="J487" t="str">
            <v>Yes</v>
          </cell>
          <cell r="K487">
            <v>21.97</v>
          </cell>
          <cell r="L487">
            <v>15.27</v>
          </cell>
          <cell r="M487">
            <v>404</v>
          </cell>
          <cell r="N487">
            <v>2.4414811972371449</v>
          </cell>
          <cell r="O487">
            <v>2.44</v>
          </cell>
        </row>
        <row r="488">
          <cell r="A488" t="str">
            <v>SMFEN001</v>
          </cell>
          <cell r="B488" t="str">
            <v>Lean Certification (Lean Bronze Certification–LBC)</v>
          </cell>
          <cell r="C488" t="str">
            <v>Society of Manufacturing Engineers, Association for Manufacturing Excellence, and The Shingo Prize for Excellence in Manufacturing</v>
          </cell>
          <cell r="F488" t="str">
            <v>13-1111</v>
          </cell>
          <cell r="G488" t="str">
            <v>Management Analysts</v>
          </cell>
          <cell r="H488" t="str">
            <v>13-1111</v>
          </cell>
          <cell r="I488" t="str">
            <v>Management Analysts</v>
          </cell>
          <cell r="K488">
            <v>36.22</v>
          </cell>
          <cell r="L488">
            <v>19.13</v>
          </cell>
          <cell r="M488">
            <v>1649</v>
          </cell>
          <cell r="N488">
            <v>1.6742453462170885</v>
          </cell>
          <cell r="O488">
            <v>1.67</v>
          </cell>
        </row>
        <row r="489">
          <cell r="A489" t="str">
            <v>SMRPR001</v>
          </cell>
          <cell r="B489" t="str">
            <v xml:space="preserve">Certified Maintenance and Reliability Technician Program </v>
          </cell>
          <cell r="C489" t="str">
            <v>Society for Maintenance &amp; Reliability Professionals</v>
          </cell>
          <cell r="F489" t="str">
            <v>49-9041</v>
          </cell>
          <cell r="G489" t="str">
            <v>Industrial Machinery Mechanics</v>
          </cell>
          <cell r="H489" t="str">
            <v>49-9041</v>
          </cell>
          <cell r="I489" t="str">
            <v>Industrial Machinery Mechanics</v>
          </cell>
          <cell r="J489" t="str">
            <v>Yes</v>
          </cell>
          <cell r="K489">
            <v>21.97</v>
          </cell>
          <cell r="L489">
            <v>15.27</v>
          </cell>
          <cell r="M489">
            <v>404</v>
          </cell>
          <cell r="N489">
            <v>2.44</v>
          </cell>
          <cell r="O489">
            <v>2.44</v>
          </cell>
        </row>
        <row r="490">
          <cell r="A490" t="str">
            <v>SOCPC001</v>
          </cell>
          <cell r="B490" t="str">
            <v xml:space="preserve">Protective Coatings Certification </v>
          </cell>
          <cell r="C490" t="str">
            <v>Society for Protective Coatings</v>
          </cell>
          <cell r="F490" t="str">
            <v>51-4193</v>
          </cell>
          <cell r="G490" t="str">
            <v>Plating &amp; Coating Machine Setters &amp; Operators; M &amp; P</v>
          </cell>
          <cell r="H490" t="str">
            <v>51-4193</v>
          </cell>
          <cell r="I490" t="str">
            <v>Plating &amp; Coating Machine Setters &amp; Operators; M &amp; P</v>
          </cell>
          <cell r="K490">
            <v>13.84</v>
          </cell>
          <cell r="L490">
            <v>8.75</v>
          </cell>
          <cell r="M490">
            <v>16</v>
          </cell>
          <cell r="N490">
            <v>-0.87064676616915426</v>
          </cell>
          <cell r="O490">
            <v>-0.87</v>
          </cell>
        </row>
        <row r="491">
          <cell r="A491" t="str">
            <v>SOCTE004</v>
          </cell>
          <cell r="B491" t="str">
            <v>Broadband Premises Installer (BPI)</v>
          </cell>
          <cell r="C491" t="str">
            <v xml:space="preserve">Society of Cable Telecommunications Engineers </v>
          </cell>
          <cell r="F491" t="str">
            <v>49-9052</v>
          </cell>
          <cell r="G491" t="str">
            <v>Telecommunications Line Installers and Repairers</v>
          </cell>
          <cell r="H491" t="str">
            <v>49-9052</v>
          </cell>
          <cell r="I491" t="str">
            <v>Telecommunications Line Installers and Repairers</v>
          </cell>
          <cell r="K491">
            <v>22.31</v>
          </cell>
          <cell r="L491">
            <v>14.73</v>
          </cell>
          <cell r="M491">
            <v>134</v>
          </cell>
          <cell r="N491">
            <v>-0.5523094045631608</v>
          </cell>
          <cell r="O491">
            <v>-0.55000000000000004</v>
          </cell>
        </row>
        <row r="492">
          <cell r="A492" t="str">
            <v>SOLID001</v>
          </cell>
          <cell r="B492" t="str">
            <v>Certified Solidworks Associate (CSWA)</v>
          </cell>
          <cell r="C492" t="str">
            <v>Dassault Systems Solidworks Corporation</v>
          </cell>
          <cell r="F492" t="str">
            <v>17-3013</v>
          </cell>
          <cell r="G492" t="str">
            <v>Mechanical Drafters</v>
          </cell>
          <cell r="H492" t="str">
            <v>17-3013</v>
          </cell>
          <cell r="I492" t="str">
            <v>Mechanical Drafters</v>
          </cell>
          <cell r="K492">
            <v>24.35</v>
          </cell>
          <cell r="L492">
            <v>16.809999999999999</v>
          </cell>
          <cell r="M492">
            <v>39</v>
          </cell>
          <cell r="N492">
            <v>0.85269865067466255</v>
          </cell>
          <cell r="O492">
            <v>0.85</v>
          </cell>
        </row>
        <row r="493">
          <cell r="A493" t="str">
            <v>SOLID002</v>
          </cell>
          <cell r="B493" t="str">
            <v>Certified Solidworks Professional (CSWP)</v>
          </cell>
          <cell r="C493" t="str">
            <v>Dassault Systems Solidworks Corporation</v>
          </cell>
          <cell r="F493" t="str">
            <v>17-3013</v>
          </cell>
          <cell r="G493" t="str">
            <v>Mechanical Drafters</v>
          </cell>
          <cell r="H493" t="str">
            <v>17-3013</v>
          </cell>
          <cell r="I493" t="str">
            <v>Mechanical Drafters</v>
          </cell>
          <cell r="K493">
            <v>24.35</v>
          </cell>
          <cell r="L493">
            <v>16.809999999999999</v>
          </cell>
          <cell r="M493">
            <v>39</v>
          </cell>
          <cell r="N493">
            <v>0.85269865067466255</v>
          </cell>
          <cell r="O493">
            <v>0.85</v>
          </cell>
        </row>
        <row r="494">
          <cell r="A494" t="str">
            <v>SPACE001</v>
          </cell>
          <cell r="B494" t="str">
            <v xml:space="preserve">Aerospace Technician </v>
          </cell>
          <cell r="C494" t="str">
            <v>National Aerospace Technical Education Center (SpaceTEC)</v>
          </cell>
          <cell r="F494" t="str">
            <v>17-3021</v>
          </cell>
          <cell r="G494" t="str">
            <v>Aerospace Engineering and Operations Technicians</v>
          </cell>
          <cell r="H494" t="str">
            <v>17-3021</v>
          </cell>
          <cell r="I494" t="str">
            <v>Aerospace Engineering and Operations Technicians</v>
          </cell>
          <cell r="K494">
            <v>22.95</v>
          </cell>
          <cell r="L494">
            <v>15</v>
          </cell>
          <cell r="M494">
            <v>6</v>
          </cell>
          <cell r="N494">
            <v>0.354251012145749</v>
          </cell>
          <cell r="O494">
            <v>0.35</v>
          </cell>
        </row>
        <row r="495">
          <cell r="A495" t="str">
            <v>STBCA001</v>
          </cell>
          <cell r="B495" t="str">
            <v>Truss Technician Training Levels 1, 2, 3 (bundled)</v>
          </cell>
          <cell r="C495" t="str">
            <v>Structural Building Components Association</v>
          </cell>
          <cell r="F495" t="str">
            <v>17-3011</v>
          </cell>
          <cell r="G495" t="str">
            <v>Architectural and Civil Drafters</v>
          </cell>
          <cell r="H495" t="str">
            <v>17-3011</v>
          </cell>
          <cell r="I495" t="str">
            <v>Architectural and Civil Drafters</v>
          </cell>
          <cell r="J495" t="str">
            <v>Yes</v>
          </cell>
          <cell r="K495">
            <v>22.66</v>
          </cell>
          <cell r="L495">
            <v>15.44</v>
          </cell>
          <cell r="M495">
            <v>346</v>
          </cell>
          <cell r="N495">
            <v>2.4178172255095332</v>
          </cell>
          <cell r="O495">
            <v>2.42</v>
          </cell>
        </row>
        <row r="496">
          <cell r="A496" t="str">
            <v>SUNMI001</v>
          </cell>
          <cell r="B496" t="str">
            <v>Sun Certified Java Programmer</v>
          </cell>
          <cell r="C496" t="str">
            <v>Sun Microsystems</v>
          </cell>
          <cell r="F496" t="str">
            <v>15-1131</v>
          </cell>
          <cell r="G496" t="str">
            <v>Computer Programmers</v>
          </cell>
          <cell r="H496" t="str">
            <v>15-1021</v>
          </cell>
          <cell r="I496" t="str">
            <v>Computer Programmers</v>
          </cell>
          <cell r="K496">
            <v>32.229999999999997</v>
          </cell>
          <cell r="L496">
            <v>19.82</v>
          </cell>
          <cell r="M496">
            <v>411</v>
          </cell>
          <cell r="N496">
            <v>-0.39773241604055404</v>
          </cell>
          <cell r="O496">
            <v>-0.4</v>
          </cell>
        </row>
        <row r="497">
          <cell r="A497" t="str">
            <v>SUNMI002</v>
          </cell>
          <cell r="B497" t="str">
            <v>Sun Certified Java Associate</v>
          </cell>
          <cell r="C497" t="str">
            <v>Sun Microsystems</v>
          </cell>
          <cell r="F497" t="str">
            <v>15-1131</v>
          </cell>
          <cell r="G497" t="str">
            <v>Computer Programmers</v>
          </cell>
          <cell r="H497" t="str">
            <v>15-1021</v>
          </cell>
          <cell r="I497" t="str">
            <v>Computer Programmers</v>
          </cell>
          <cell r="K497">
            <v>32.229999999999997</v>
          </cell>
          <cell r="L497">
            <v>19.82</v>
          </cell>
          <cell r="M497">
            <v>411</v>
          </cell>
          <cell r="N497">
            <v>-0.39773241604055404</v>
          </cell>
          <cell r="O497">
            <v>-0.4</v>
          </cell>
        </row>
        <row r="498">
          <cell r="A498" t="str">
            <v>SUNMI003</v>
          </cell>
          <cell r="B498" t="str">
            <v>Sun Certified Java Developer</v>
          </cell>
          <cell r="C498" t="str">
            <v>Sun Microsystems</v>
          </cell>
          <cell r="F498" t="str">
            <v>15-1131</v>
          </cell>
          <cell r="G498" t="str">
            <v>Computer Programmers</v>
          </cell>
          <cell r="H498" t="str">
            <v>15-1021</v>
          </cell>
          <cell r="I498" t="str">
            <v>Computer Programmers</v>
          </cell>
          <cell r="K498">
            <v>32.229999999999997</v>
          </cell>
          <cell r="L498">
            <v>19.82</v>
          </cell>
          <cell r="M498">
            <v>411</v>
          </cell>
          <cell r="N498">
            <v>-0.39773241604055404</v>
          </cell>
          <cell r="O498">
            <v>-0.4</v>
          </cell>
        </row>
        <row r="499">
          <cell r="A499" t="str">
            <v>SUNMI004</v>
          </cell>
          <cell r="B499" t="str">
            <v>Sun Certified System Administrator</v>
          </cell>
          <cell r="C499" t="str">
            <v>Sun Microsystems</v>
          </cell>
          <cell r="F499" t="str">
            <v>15-1142</v>
          </cell>
          <cell r="G499" t="str">
            <v xml:space="preserve">Network and Computer Systems Administrators** </v>
          </cell>
          <cell r="H499" t="str">
            <v>15-1081</v>
          </cell>
          <cell r="I499" t="str">
            <v>Network Systems and Data Communications Analysts</v>
          </cell>
          <cell r="J499" t="str">
            <v>Yes</v>
          </cell>
          <cell r="K499">
            <v>34.54</v>
          </cell>
          <cell r="L499">
            <v>21.46</v>
          </cell>
          <cell r="M499">
            <v>1409</v>
          </cell>
          <cell r="N499">
            <v>5.0745149271785941</v>
          </cell>
          <cell r="O499">
            <v>5.07</v>
          </cell>
        </row>
        <row r="500">
          <cell r="A500" t="str">
            <v>TAFLP001</v>
          </cell>
          <cell r="B500" t="str">
            <v xml:space="preserve">Certification for Legal Professionals [Accredited Legal Secretary (ALS)] </v>
          </cell>
          <cell r="C500" t="str">
            <v>The Association for Legal Professionals (ALS)</v>
          </cell>
          <cell r="F500" t="str">
            <v>43-6012</v>
          </cell>
          <cell r="G500" t="str">
            <v>Legal Secretaries</v>
          </cell>
          <cell r="H500" t="str">
            <v>43-6012</v>
          </cell>
          <cell r="I500" t="str">
            <v>Legal Secretaries</v>
          </cell>
          <cell r="J500" t="str">
            <v>Yes</v>
          </cell>
          <cell r="K500">
            <v>19.68</v>
          </cell>
          <cell r="L500">
            <v>13.68</v>
          </cell>
          <cell r="M500">
            <v>458</v>
          </cell>
          <cell r="N500">
            <v>1.5377703512201273</v>
          </cell>
          <cell r="O500">
            <v>1.54</v>
          </cell>
        </row>
        <row r="501">
          <cell r="A501" t="str">
            <v>TAFOM001</v>
          </cell>
          <cell r="B501" t="str">
            <v xml:space="preserve">Certified in Production and Inventory Management (CPIM) </v>
          </cell>
          <cell r="C501" t="str">
            <v>The Association for Operations Management</v>
          </cell>
          <cell r="F501" t="str">
            <v>51-1011</v>
          </cell>
          <cell r="G501" t="str">
            <v>First-Line Superv. of Production and Operating Workers</v>
          </cell>
          <cell r="H501" t="str">
            <v>51-1011</v>
          </cell>
          <cell r="I501" t="str">
            <v>First-Line Superv. of Production and Operating Workers</v>
          </cell>
          <cell r="J501" t="str">
            <v>Yes</v>
          </cell>
          <cell r="K501">
            <v>26.93</v>
          </cell>
          <cell r="L501">
            <v>17.59</v>
          </cell>
          <cell r="M501">
            <v>363</v>
          </cell>
          <cell r="N501">
            <v>0.58889662187483272</v>
          </cell>
          <cell r="O501">
            <v>0.59</v>
          </cell>
        </row>
        <row r="502">
          <cell r="A502" t="str">
            <v>TIOIA001</v>
          </cell>
          <cell r="B502" t="str">
            <v>Certified Internal Auditor (CIA)</v>
          </cell>
          <cell r="C502" t="str">
            <v>The Institute of Internal Auditors</v>
          </cell>
          <cell r="F502" t="str">
            <v>13-2011</v>
          </cell>
          <cell r="G502" t="str">
            <v>Accountants and Auditors</v>
          </cell>
          <cell r="H502" t="str">
            <v>13-2011</v>
          </cell>
          <cell r="I502" t="str">
            <v>Accountants and Auditors</v>
          </cell>
          <cell r="K502">
            <v>31.06</v>
          </cell>
          <cell r="L502">
            <v>18.93</v>
          </cell>
          <cell r="M502">
            <v>3296</v>
          </cell>
          <cell r="N502">
            <v>2.4175763250622184</v>
          </cell>
          <cell r="O502">
            <v>2.42</v>
          </cell>
        </row>
        <row r="503">
          <cell r="A503" t="str">
            <v>UPPCC001</v>
          </cell>
          <cell r="B503" t="str">
            <v>Certified Professional Public Buyer (CPPB)</v>
          </cell>
          <cell r="C503" t="str">
            <v>Universal Public Purchasing Certification Council</v>
          </cell>
          <cell r="F503" t="str">
            <v>13-1022</v>
          </cell>
          <cell r="G503" t="str">
            <v>Wholesale and Retail Buyers, Except Farm Products</v>
          </cell>
          <cell r="H503" t="str">
            <v>13-1022</v>
          </cell>
          <cell r="I503" t="str">
            <v>Wholesale and Retail Buyers, Except Farm Products</v>
          </cell>
          <cell r="K503">
            <v>28.97</v>
          </cell>
          <cell r="L503">
            <v>17.64</v>
          </cell>
          <cell r="M503">
            <v>181</v>
          </cell>
          <cell r="N503">
            <v>0.87686911574672322</v>
          </cell>
          <cell r="O503">
            <v>0.88</v>
          </cell>
        </row>
        <row r="504">
          <cell r="A504" t="str">
            <v>WLSGI001</v>
          </cell>
          <cell r="B504" t="str">
            <v xml:space="preserve">Teaching English to Speakers of Other Languages (TESOL) Certificate </v>
          </cell>
          <cell r="C504" t="str">
            <v>World Learning SIT Graduate Institute</v>
          </cell>
          <cell r="F504" t="str">
            <v>25-3021</v>
          </cell>
          <cell r="G504" t="str">
            <v>Self-Enrichment Education Teachers</v>
          </cell>
          <cell r="H504" t="str">
            <v>25-3021</v>
          </cell>
          <cell r="I504" t="str">
            <v>Self-Enrichment Education Teachers</v>
          </cell>
          <cell r="K504">
            <v>18.34</v>
          </cell>
          <cell r="L504">
            <v>10.57</v>
          </cell>
          <cell r="M504">
            <v>414</v>
          </cell>
          <cell r="N504">
            <v>2.0375438296416659</v>
          </cell>
          <cell r="O504">
            <v>2.04</v>
          </cell>
        </row>
      </sheetData>
      <sheetData sheetId="4" refreshError="1"/>
      <sheetData sheetId="5"/>
      <sheetData sheetId="6" refreshError="1"/>
      <sheetData sheetId="7" refreshError="1"/>
      <sheetData sheetId="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 Occ Ed Comp Chart"/>
      <sheetName val="2- Occ Ed Comp, all occs"/>
      <sheetName val="3- Similarities"/>
      <sheetName val="4- Differences"/>
      <sheetName val="5- Work Exp Reqd"/>
      <sheetName val="6- Significant Coding Diffs"/>
      <sheetName val="7- Affected CIP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 I"/>
      <sheetName val="Igrowth"/>
      <sheetName val="I%Grwth"/>
      <sheetName val="Ogrowth "/>
      <sheetName val="O%growth"/>
      <sheetName val="Data O"/>
    </sheetNames>
    <sheetDataSet>
      <sheetData sheetId="0">
        <row r="3">
          <cell r="A3" t="str">
            <v>Services</v>
          </cell>
          <cell r="B3">
            <v>83713</v>
          </cell>
          <cell r="C3">
            <v>3.2276901402042664</v>
          </cell>
        </row>
        <row r="4">
          <cell r="B4">
            <v>8896</v>
          </cell>
          <cell r="C4">
            <v>1.9169254206682855</v>
          </cell>
        </row>
        <row r="5">
          <cell r="A5" t="str">
            <v>Trade</v>
          </cell>
          <cell r="B5">
            <v>32226</v>
          </cell>
          <cell r="C5">
            <v>1.8135791714079581</v>
          </cell>
        </row>
        <row r="6">
          <cell r="B6">
            <v>7787</v>
          </cell>
          <cell r="C6">
            <v>2.140143186940032</v>
          </cell>
        </row>
        <row r="7">
          <cell r="A7" t="str">
            <v>Manufacturing</v>
          </cell>
          <cell r="B7">
            <v>1830</v>
          </cell>
          <cell r="C7">
            <v>0.37235698257078392</v>
          </cell>
        </row>
        <row r="8">
          <cell r="A8" t="str">
            <v>Construction</v>
          </cell>
          <cell r="B8">
            <v>5270</v>
          </cell>
          <cell r="C8">
            <v>1.3984079601990049</v>
          </cell>
        </row>
        <row r="9">
          <cell r="A9" t="str">
            <v>Mining</v>
          </cell>
          <cell r="B9">
            <v>-70</v>
          </cell>
          <cell r="C9">
            <v>-1.1588584625536127</v>
          </cell>
        </row>
        <row r="10">
          <cell r="A10" t="str">
            <v>Agriculture</v>
          </cell>
          <cell r="B10">
            <v>2353</v>
          </cell>
          <cell r="C10">
            <v>1.0396183978542612</v>
          </cell>
        </row>
        <row r="11">
          <cell r="A11" t="str">
            <v>Total All Industries</v>
          </cell>
          <cell r="B11">
            <v>166651</v>
          </cell>
          <cell r="C11">
            <v>2.1053712399223401</v>
          </cell>
        </row>
      </sheetData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2"/>
      <sheetName val="Sheet5"/>
      <sheetName val="DPS.GQ.F71082.Y23245.D241108"/>
      <sheetName val="Pivot-District School"/>
      <sheetName val="Pivot - by district"/>
      <sheetName val="Pivot - By ce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3">
          <cell r="A3" t="str">
            <v>Ind Cert ID</v>
          </cell>
          <cell r="B3" t="str">
            <v>Industry Certification Name</v>
          </cell>
          <cell r="C3" t="str">
            <v>Ind Cert Type</v>
          </cell>
          <cell r="D3" t="str">
            <v>Sum of Number Taken</v>
          </cell>
        </row>
        <row r="4">
          <cell r="A4" t="str">
            <v>ACFED006</v>
          </cell>
          <cell r="B4" t="str">
            <v>CERTIFIED FUNDAMENTALS COOK (CFC)</v>
          </cell>
          <cell r="C4">
            <v>1</v>
          </cell>
          <cell r="D4">
            <v>86</v>
          </cell>
        </row>
        <row r="5">
          <cell r="A5" t="str">
            <v>ACSMD002</v>
          </cell>
          <cell r="B5" t="str">
            <v>CERTIFIED PERSONAL TRAINER</v>
          </cell>
          <cell r="C5">
            <v>1</v>
          </cell>
          <cell r="D5">
            <v>13</v>
          </cell>
        </row>
        <row r="6">
          <cell r="A6" t="str">
            <v>ADESK002</v>
          </cell>
          <cell r="B6" t="str">
            <v>AUTODESK CERTIFIED USER - AUTOCAD</v>
          </cell>
          <cell r="C6">
            <v>1</v>
          </cell>
          <cell r="D6">
            <v>2992</v>
          </cell>
        </row>
        <row r="7">
          <cell r="A7" t="str">
            <v>ADESK008</v>
          </cell>
          <cell r="B7" t="str">
            <v>AUTODESK CERTIFIED USER - REVIT</v>
          </cell>
          <cell r="C7">
            <v>1</v>
          </cell>
          <cell r="D7">
            <v>1060</v>
          </cell>
        </row>
        <row r="8">
          <cell r="A8" t="str">
            <v>ADESK011</v>
          </cell>
          <cell r="B8" t="str">
            <v>AUTODESK CERTIFIED USER - INVENTOR</v>
          </cell>
          <cell r="C8">
            <v>1</v>
          </cell>
          <cell r="D8">
            <v>2871</v>
          </cell>
        </row>
        <row r="9">
          <cell r="A9" t="str">
            <v>ADESK021</v>
          </cell>
          <cell r="B9" t="str">
            <v>AUTODESK CERTIFIED PROFESSIONAL IN AUTOC</v>
          </cell>
          <cell r="C9">
            <v>1</v>
          </cell>
          <cell r="D9">
            <v>6</v>
          </cell>
        </row>
        <row r="10">
          <cell r="A10" t="str">
            <v>ADESK023</v>
          </cell>
          <cell r="B10" t="str">
            <v>AUTODESK CERTIFIED PROFESSIONAL IN CIVIL</v>
          </cell>
          <cell r="C10">
            <v>1</v>
          </cell>
          <cell r="D10">
            <v>3</v>
          </cell>
        </row>
        <row r="11">
          <cell r="A11" t="str">
            <v>ADESK024</v>
          </cell>
          <cell r="B11" t="str">
            <v>AUTODESK CERTIFIED PROFESSIONAL IN INVEN</v>
          </cell>
          <cell r="C11">
            <v>1</v>
          </cell>
          <cell r="D11">
            <v>79</v>
          </cell>
        </row>
        <row r="12">
          <cell r="A12" t="str">
            <v>ADESK025</v>
          </cell>
          <cell r="B12" t="str">
            <v>AUTODESK CERTIFIED PROFESSIONAL IN REVIT</v>
          </cell>
          <cell r="C12">
            <v>1</v>
          </cell>
          <cell r="D12">
            <v>4</v>
          </cell>
        </row>
        <row r="13">
          <cell r="A13" t="str">
            <v>ADESK030</v>
          </cell>
          <cell r="B13" t="str">
            <v>AUTODESK CERTIFIED USER - MAYA</v>
          </cell>
          <cell r="C13">
            <v>1</v>
          </cell>
          <cell r="D13">
            <v>248</v>
          </cell>
        </row>
        <row r="14">
          <cell r="A14" t="str">
            <v>ADESK031</v>
          </cell>
          <cell r="B14" t="str">
            <v>AUTODESK CERTIFIED USER - 3DS MAX</v>
          </cell>
          <cell r="C14">
            <v>1</v>
          </cell>
          <cell r="D14">
            <v>54</v>
          </cell>
        </row>
        <row r="15">
          <cell r="A15" t="str">
            <v>ADESK032</v>
          </cell>
          <cell r="B15" t="str">
            <v>AUTODESK CERTIFIED USER - FUSION 360</v>
          </cell>
          <cell r="C15">
            <v>1</v>
          </cell>
          <cell r="D15">
            <v>6071</v>
          </cell>
        </row>
        <row r="16">
          <cell r="A16" t="str">
            <v>ADESK033</v>
          </cell>
          <cell r="B16" t="str">
            <v>AUTODESK CERTIFIED ASSOCIATE IN CAD FOR</v>
          </cell>
          <cell r="C16">
            <v>1</v>
          </cell>
          <cell r="D16">
            <v>10</v>
          </cell>
        </row>
        <row r="17">
          <cell r="A17" t="str">
            <v>ADOBE023</v>
          </cell>
          <cell r="B17" t="str">
            <v>ADOBE CERTIFIED PROFESSIONAL IN VIDEO DE</v>
          </cell>
          <cell r="C17">
            <v>1</v>
          </cell>
          <cell r="D17">
            <v>3672</v>
          </cell>
        </row>
        <row r="18">
          <cell r="A18" t="str">
            <v>ADOBE024</v>
          </cell>
          <cell r="B18" t="str">
            <v>ADOBE CERTIFIED PROFESSIONAL IN VISUAL D</v>
          </cell>
          <cell r="C18">
            <v>1</v>
          </cell>
          <cell r="D18">
            <v>11797</v>
          </cell>
        </row>
        <row r="19">
          <cell r="A19" t="str">
            <v>ADOBE025</v>
          </cell>
          <cell r="B19" t="str">
            <v>ADOBE CERTIFIED PROFESSIONAL IN WEB DESI</v>
          </cell>
          <cell r="C19">
            <v>1</v>
          </cell>
          <cell r="D19">
            <v>173</v>
          </cell>
        </row>
        <row r="20">
          <cell r="A20" t="str">
            <v>AMAMA001</v>
          </cell>
          <cell r="B20" t="str">
            <v>CERTIFIED MEDICAL ASSISTANT (CMA)</v>
          </cell>
          <cell r="C20">
            <v>1</v>
          </cell>
          <cell r="D20">
            <v>16</v>
          </cell>
        </row>
        <row r="21">
          <cell r="A21" t="str">
            <v>AMDDA002</v>
          </cell>
          <cell r="B21" t="str">
            <v>CERTIFIED APPRENTICE DRAFTER - ARCHITECT</v>
          </cell>
          <cell r="C21">
            <v>1</v>
          </cell>
          <cell r="D21">
            <v>72</v>
          </cell>
        </row>
        <row r="22">
          <cell r="A22" t="str">
            <v>AMDDA003</v>
          </cell>
          <cell r="B22" t="str">
            <v>CERTIFIED DRAFTER - ARCHITECTURAL</v>
          </cell>
          <cell r="C22">
            <v>1</v>
          </cell>
          <cell r="D22">
            <v>37</v>
          </cell>
        </row>
        <row r="23">
          <cell r="A23" t="str">
            <v>AMDDA004</v>
          </cell>
          <cell r="B23" t="str">
            <v>CERTIFIED DRAFTER - MECHANICAL</v>
          </cell>
          <cell r="C23">
            <v>1</v>
          </cell>
          <cell r="D23">
            <v>2</v>
          </cell>
        </row>
        <row r="24">
          <cell r="A24" t="str">
            <v>AMEDT004</v>
          </cell>
          <cell r="B24" t="str">
            <v>REGISTERED MEDICAL ASSISTANT (RMA)</v>
          </cell>
          <cell r="C24">
            <v>1</v>
          </cell>
          <cell r="D24">
            <v>15</v>
          </cell>
        </row>
        <row r="25">
          <cell r="A25" t="str">
            <v>AMMSA001</v>
          </cell>
          <cell r="B25" t="str">
            <v>FOOD SAFETY AND SCIENCE CERTIFICATION</v>
          </cell>
          <cell r="C25">
            <v>1</v>
          </cell>
          <cell r="D25">
            <v>196</v>
          </cell>
        </row>
        <row r="26">
          <cell r="A26" t="str">
            <v>APPLE022</v>
          </cell>
          <cell r="B26" t="str">
            <v>APPLE APP DEVELOPMENT WITH SWIFT ASSOCIA</v>
          </cell>
          <cell r="C26">
            <v>1</v>
          </cell>
          <cell r="D26">
            <v>8</v>
          </cell>
        </row>
        <row r="27">
          <cell r="A27" t="str">
            <v>AWELD003</v>
          </cell>
          <cell r="B27" t="str">
            <v>AWS CERTIFIED WELDER - FCAW PLATE</v>
          </cell>
          <cell r="C27">
            <v>1</v>
          </cell>
          <cell r="D27">
            <v>147</v>
          </cell>
        </row>
        <row r="28">
          <cell r="A28" t="str">
            <v>AWELD004</v>
          </cell>
          <cell r="B28" t="str">
            <v>AWS CERTIFIED WELDER - GMAW PLATE</v>
          </cell>
          <cell r="C28">
            <v>1</v>
          </cell>
          <cell r="D28">
            <v>127</v>
          </cell>
        </row>
        <row r="29">
          <cell r="A29" t="str">
            <v>AWELD011</v>
          </cell>
          <cell r="B29" t="str">
            <v>AWS CERTIFIED WELDER - SMAW PIPE</v>
          </cell>
          <cell r="C29">
            <v>1</v>
          </cell>
          <cell r="D29">
            <v>25</v>
          </cell>
        </row>
        <row r="30">
          <cell r="A30" t="str">
            <v>AWELD012</v>
          </cell>
          <cell r="B30" t="str">
            <v>AWS CERTIFIED WELDER - SMAW PLATE</v>
          </cell>
          <cell r="C30">
            <v>1</v>
          </cell>
          <cell r="D30">
            <v>261</v>
          </cell>
        </row>
        <row r="31">
          <cell r="A31" t="str">
            <v>CERHB001</v>
          </cell>
          <cell r="B31" t="str">
            <v>BIOTECHNICIAN ASSISTANT</v>
          </cell>
          <cell r="C31">
            <v>1</v>
          </cell>
          <cell r="D31">
            <v>1374</v>
          </cell>
        </row>
        <row r="32">
          <cell r="A32" t="str">
            <v>CERTI003</v>
          </cell>
          <cell r="B32" t="str">
            <v>INFORMATION TECHNOLOGY SPECIALIST (ITS)</v>
          </cell>
          <cell r="C32">
            <v>1</v>
          </cell>
          <cell r="D32">
            <v>163</v>
          </cell>
        </row>
        <row r="33">
          <cell r="A33" t="str">
            <v>CERTI004</v>
          </cell>
          <cell r="B33" t="str">
            <v>INFORMATION TECHNOLOGY SPECIALIST (ITS)</v>
          </cell>
          <cell r="C33">
            <v>1</v>
          </cell>
          <cell r="D33">
            <v>104</v>
          </cell>
        </row>
        <row r="34">
          <cell r="A34" t="str">
            <v>CERTI006</v>
          </cell>
          <cell r="B34" t="str">
            <v>INFORMATION TECHNOLOGY SPECIALIST (ITS)</v>
          </cell>
          <cell r="C34">
            <v>1</v>
          </cell>
          <cell r="D34">
            <v>404</v>
          </cell>
        </row>
        <row r="35">
          <cell r="A35" t="str">
            <v>CERTI007</v>
          </cell>
          <cell r="B35" t="str">
            <v>INFORMATION TECHNOLOGY SPECIALIST (ITS)</v>
          </cell>
          <cell r="C35">
            <v>1</v>
          </cell>
          <cell r="D35">
            <v>624</v>
          </cell>
        </row>
        <row r="36">
          <cell r="A36" t="str">
            <v>CERTI008</v>
          </cell>
          <cell r="B36" t="str">
            <v>INFORMATION TECHNOLOGY SPECIALIST (ITS)</v>
          </cell>
          <cell r="C36">
            <v>1</v>
          </cell>
          <cell r="D36">
            <v>147</v>
          </cell>
        </row>
        <row r="37">
          <cell r="A37" t="str">
            <v>CERTI009</v>
          </cell>
          <cell r="B37" t="str">
            <v>INFORMATION TECHNOLOGY SPECIALIST (ITS)</v>
          </cell>
          <cell r="C37">
            <v>1</v>
          </cell>
          <cell r="D37">
            <v>5437</v>
          </cell>
        </row>
        <row r="38">
          <cell r="A38" t="str">
            <v>CERTI010</v>
          </cell>
          <cell r="B38" t="str">
            <v>INFORMATION TECHNOLOGY SPECIALIST (ITS)</v>
          </cell>
          <cell r="C38">
            <v>1</v>
          </cell>
          <cell r="D38">
            <v>579</v>
          </cell>
        </row>
        <row r="39">
          <cell r="A39" t="str">
            <v>CERTI011</v>
          </cell>
          <cell r="B39" t="str">
            <v>INFORMATION TECHNOLOGY SPECIALIST (ITS)</v>
          </cell>
          <cell r="C39">
            <v>1</v>
          </cell>
          <cell r="D39">
            <v>4573</v>
          </cell>
        </row>
        <row r="40">
          <cell r="A40" t="str">
            <v>CERTI012</v>
          </cell>
          <cell r="B40" t="str">
            <v>INFORMATION TECHNOLOGY SPECIALIST (ITS)</v>
          </cell>
          <cell r="C40">
            <v>1</v>
          </cell>
          <cell r="D40">
            <v>1885</v>
          </cell>
        </row>
        <row r="41">
          <cell r="A41" t="str">
            <v>CERTI013</v>
          </cell>
          <cell r="B41" t="str">
            <v>INFORMATION TECHNOLOGY SPECIALIST (ITS)</v>
          </cell>
          <cell r="C41">
            <v>1</v>
          </cell>
          <cell r="D41">
            <v>737</v>
          </cell>
        </row>
        <row r="42">
          <cell r="A42" t="str">
            <v>CERTI014</v>
          </cell>
          <cell r="B42" t="str">
            <v>INFORMATION TECHNOLOGY SPECIALIST (ITS)</v>
          </cell>
          <cell r="C42">
            <v>1</v>
          </cell>
          <cell r="D42">
            <v>144</v>
          </cell>
        </row>
        <row r="43">
          <cell r="A43" t="str">
            <v>CERTI015</v>
          </cell>
          <cell r="B43" t="str">
            <v>INFORMATION TECHNOLOGY SPECIALIST (ITS)</v>
          </cell>
          <cell r="C43">
            <v>1</v>
          </cell>
          <cell r="D43">
            <v>759</v>
          </cell>
        </row>
        <row r="44">
          <cell r="A44" t="str">
            <v>CERTI016</v>
          </cell>
          <cell r="B44" t="str">
            <v>INFORMATION TECHNOLOGY SPECIALIST (ITS)</v>
          </cell>
          <cell r="C44">
            <v>1</v>
          </cell>
          <cell r="D44">
            <v>49</v>
          </cell>
        </row>
        <row r="45">
          <cell r="A45" t="str">
            <v>CERTI017</v>
          </cell>
          <cell r="B45" t="str">
            <v>INFORMATION TECHNOLOGY SPECIALIST (ITS)</v>
          </cell>
          <cell r="C45">
            <v>1</v>
          </cell>
          <cell r="D45">
            <v>550</v>
          </cell>
        </row>
        <row r="46">
          <cell r="A46" t="str">
            <v>CERTI018</v>
          </cell>
          <cell r="B46" t="str">
            <v>INFORMATION TECHNOLOGY SPECIALIST (ITS)</v>
          </cell>
          <cell r="C46">
            <v>1</v>
          </cell>
          <cell r="D46">
            <v>240</v>
          </cell>
        </row>
        <row r="47">
          <cell r="A47" t="str">
            <v>CERTI802</v>
          </cell>
          <cell r="B47" t="str">
            <v>IC3 SPARK</v>
          </cell>
          <cell r="C47">
            <v>3</v>
          </cell>
          <cell r="D47">
            <v>2889</v>
          </cell>
        </row>
        <row r="48">
          <cell r="A48" t="str">
            <v>CERTI803</v>
          </cell>
          <cell r="B48" t="str">
            <v>IC3 - COMPUTING FUNDAMENTALS</v>
          </cell>
          <cell r="C48">
            <v>3</v>
          </cell>
          <cell r="D48">
            <v>85</v>
          </cell>
        </row>
        <row r="49">
          <cell r="A49" t="str">
            <v>CERTI804</v>
          </cell>
          <cell r="B49" t="str">
            <v>IC3 - KEY APPLICATIONS</v>
          </cell>
          <cell r="C49">
            <v>3</v>
          </cell>
          <cell r="D49">
            <v>456</v>
          </cell>
        </row>
        <row r="50">
          <cell r="A50" t="str">
            <v>CERTI805</v>
          </cell>
          <cell r="B50" t="str">
            <v>IC3 - LIVING ONLINE</v>
          </cell>
          <cell r="C50">
            <v>3</v>
          </cell>
          <cell r="D50">
            <v>766</v>
          </cell>
        </row>
        <row r="51">
          <cell r="A51" t="str">
            <v>CERTI806</v>
          </cell>
          <cell r="B51" t="str">
            <v>IC3 DIGITAL LITERACY LEVEL 1</v>
          </cell>
          <cell r="C51">
            <v>3</v>
          </cell>
          <cell r="D51">
            <v>1339</v>
          </cell>
        </row>
        <row r="52">
          <cell r="A52" t="str">
            <v>CERTI807</v>
          </cell>
          <cell r="B52" t="str">
            <v>IC3 DIGITAL LITERACY LEVEL 2</v>
          </cell>
          <cell r="C52">
            <v>3</v>
          </cell>
          <cell r="D52">
            <v>314</v>
          </cell>
        </row>
        <row r="53">
          <cell r="A53" t="str">
            <v>CERTI808</v>
          </cell>
          <cell r="B53" t="str">
            <v>IC3 DIGITAL LITERACY LEVEL 3</v>
          </cell>
          <cell r="C53">
            <v>3</v>
          </cell>
          <cell r="D53">
            <v>123</v>
          </cell>
        </row>
        <row r="54">
          <cell r="A54" t="str">
            <v>CERTI809</v>
          </cell>
          <cell r="B54" t="str">
            <v>COMMUNICATION SKILLS FOR BUSINESS: PROFE</v>
          </cell>
          <cell r="C54">
            <v>3</v>
          </cell>
          <cell r="D54">
            <v>521</v>
          </cell>
        </row>
        <row r="55">
          <cell r="A55" t="str">
            <v>CISCO026</v>
          </cell>
          <cell r="B55" t="str">
            <v>CISCO CERTIFIED NETWORK ASSOCIATE (CCNA)</v>
          </cell>
          <cell r="C55">
            <v>1</v>
          </cell>
          <cell r="D55">
            <v>5</v>
          </cell>
        </row>
        <row r="56">
          <cell r="A56" t="str">
            <v>CISCO028</v>
          </cell>
          <cell r="B56" t="str">
            <v>CISCO CERTIFIED SUPPORT TECHNICIAN (CCST</v>
          </cell>
          <cell r="C56">
            <v>1</v>
          </cell>
          <cell r="D56">
            <v>383</v>
          </cell>
        </row>
        <row r="57">
          <cell r="A57" t="str">
            <v>CISCO029</v>
          </cell>
          <cell r="B57" t="str">
            <v>CISCO CERTIFIED SUPPORT TECHNICIAN (CCST</v>
          </cell>
          <cell r="C57">
            <v>1</v>
          </cell>
          <cell r="D57">
            <v>87</v>
          </cell>
        </row>
        <row r="58">
          <cell r="A58" t="str">
            <v>COMPT001</v>
          </cell>
          <cell r="B58" t="str">
            <v>COMPTIA A+</v>
          </cell>
          <cell r="C58">
            <v>1</v>
          </cell>
          <cell r="D58">
            <v>113</v>
          </cell>
        </row>
        <row r="59">
          <cell r="A59" t="str">
            <v>COMPT005</v>
          </cell>
          <cell r="B59" t="str">
            <v>COMPTIA LINUX+</v>
          </cell>
          <cell r="C59">
            <v>1</v>
          </cell>
          <cell r="D59">
            <v>2</v>
          </cell>
        </row>
        <row r="60">
          <cell r="A60" t="str">
            <v>COMPT006</v>
          </cell>
          <cell r="B60" t="str">
            <v>COMPTIA NETWORK+</v>
          </cell>
          <cell r="C60">
            <v>1</v>
          </cell>
          <cell r="D60">
            <v>61</v>
          </cell>
        </row>
        <row r="61">
          <cell r="A61" t="str">
            <v>COMPT007</v>
          </cell>
          <cell r="B61" t="str">
            <v>COMPTIA PROJECT+</v>
          </cell>
          <cell r="C61">
            <v>1</v>
          </cell>
          <cell r="D61">
            <v>1</v>
          </cell>
        </row>
        <row r="62">
          <cell r="A62" t="str">
            <v>COMPT008</v>
          </cell>
          <cell r="B62" t="str">
            <v>COMPTIA SECURITY+</v>
          </cell>
          <cell r="C62">
            <v>1</v>
          </cell>
          <cell r="D62">
            <v>85</v>
          </cell>
        </row>
        <row r="63">
          <cell r="A63" t="str">
            <v>COMPT009</v>
          </cell>
          <cell r="B63" t="str">
            <v>COMPTIA SERVER+</v>
          </cell>
          <cell r="C63">
            <v>1</v>
          </cell>
          <cell r="D63">
            <v>6</v>
          </cell>
        </row>
        <row r="64">
          <cell r="A64" t="str">
            <v>COMPT014</v>
          </cell>
          <cell r="B64" t="str">
            <v>COMPTIA CLOUD+</v>
          </cell>
          <cell r="C64">
            <v>1</v>
          </cell>
          <cell r="D64">
            <v>1</v>
          </cell>
        </row>
        <row r="65">
          <cell r="A65" t="str">
            <v>COMPT016</v>
          </cell>
          <cell r="B65" t="str">
            <v>COMPTIA CYBERSECURITY ANALYST (CYSA+)</v>
          </cell>
          <cell r="C65">
            <v>1</v>
          </cell>
          <cell r="D65">
            <v>7</v>
          </cell>
        </row>
        <row r="66">
          <cell r="A66" t="str">
            <v>COMPT017</v>
          </cell>
          <cell r="B66" t="str">
            <v>COMPTIA ADVANCED SECURITY PRACTITIONER (</v>
          </cell>
          <cell r="C66">
            <v>1</v>
          </cell>
          <cell r="D66">
            <v>1</v>
          </cell>
        </row>
        <row r="67">
          <cell r="A67" t="str">
            <v>COMPT018</v>
          </cell>
          <cell r="B67" t="str">
            <v>COMPTIA IT FUNDAMENTALS+</v>
          </cell>
          <cell r="C67">
            <v>1</v>
          </cell>
          <cell r="D67">
            <v>2700</v>
          </cell>
        </row>
        <row r="68">
          <cell r="A68" t="str">
            <v>COMPT020</v>
          </cell>
          <cell r="B68" t="str">
            <v>COMPTIA CLOUD ESSENTIALS+</v>
          </cell>
          <cell r="C68">
            <v>1</v>
          </cell>
          <cell r="D68">
            <v>2</v>
          </cell>
        </row>
        <row r="69">
          <cell r="A69" t="str">
            <v>CPREC001</v>
          </cell>
          <cell r="B69" t="str">
            <v>CHILD DEVELOPMENT ASSOCIATE (CDA)</v>
          </cell>
          <cell r="C69">
            <v>1</v>
          </cell>
          <cell r="D69">
            <v>1152</v>
          </cell>
        </row>
        <row r="70">
          <cell r="A70" t="str">
            <v>DUCKS001</v>
          </cell>
          <cell r="B70" t="str">
            <v>ECOLOGY CONSERVATION AND MANAGEMENT CERT</v>
          </cell>
          <cell r="C70">
            <v>1</v>
          </cell>
          <cell r="D70">
            <v>4694</v>
          </cell>
        </row>
        <row r="71">
          <cell r="A71" t="str">
            <v>ELANC001</v>
          </cell>
          <cell r="B71" t="str">
            <v>FUNDAMENTALS OF ANIMAL SCIENCE CERTIFICA</v>
          </cell>
          <cell r="C71">
            <v>1</v>
          </cell>
          <cell r="D71">
            <v>375</v>
          </cell>
        </row>
        <row r="72">
          <cell r="A72" t="str">
            <v>ETAIN008</v>
          </cell>
          <cell r="B72" t="str">
            <v>ASSOCIATE CERTIFIED ELECTRONICS TECHNICI</v>
          </cell>
          <cell r="C72">
            <v>1</v>
          </cell>
          <cell r="D72">
            <v>13</v>
          </cell>
        </row>
        <row r="73">
          <cell r="A73" t="str">
            <v>FABLE801</v>
          </cell>
          <cell r="B73" t="str">
            <v>ANIMATION-ISH</v>
          </cell>
          <cell r="C73">
            <v>3</v>
          </cell>
          <cell r="D73">
            <v>177</v>
          </cell>
        </row>
        <row r="74">
          <cell r="A74" t="str">
            <v>FABLE802</v>
          </cell>
          <cell r="B74" t="str">
            <v>FABMAKER STUDIO CERTIFICATION</v>
          </cell>
          <cell r="C74">
            <v>3</v>
          </cell>
          <cell r="D74">
            <v>10</v>
          </cell>
        </row>
        <row r="75">
          <cell r="A75" t="str">
            <v>FDMQA002</v>
          </cell>
          <cell r="B75" t="str">
            <v>CERTIFIED NURSING ASSISTANT (CNA)</v>
          </cell>
          <cell r="C75">
            <v>1</v>
          </cell>
          <cell r="D75">
            <v>2083</v>
          </cell>
        </row>
        <row r="76">
          <cell r="A76" t="str">
            <v>FDMQA030</v>
          </cell>
          <cell r="B76" t="str">
            <v>911 PUBLIC SAFETY TELECOMMUNICATOR</v>
          </cell>
          <cell r="C76">
            <v>1</v>
          </cell>
          <cell r="D76">
            <v>484</v>
          </cell>
        </row>
        <row r="77">
          <cell r="A77" t="str">
            <v>FEDAA011</v>
          </cell>
          <cell r="B77" t="str">
            <v>FAA PRIVATE PILOT</v>
          </cell>
          <cell r="C77">
            <v>1</v>
          </cell>
          <cell r="D77">
            <v>26</v>
          </cell>
        </row>
        <row r="78">
          <cell r="A78" t="str">
            <v>FEDAA013</v>
          </cell>
          <cell r="B78" t="str">
            <v>FAA GROUND SCHOOL</v>
          </cell>
          <cell r="C78">
            <v>1</v>
          </cell>
          <cell r="D78">
            <v>82</v>
          </cell>
        </row>
        <row r="79">
          <cell r="A79" t="str">
            <v>FLADA001</v>
          </cell>
          <cell r="B79" t="str">
            <v>FLORIDA AUTOMOBILE DEALERS ASSOCIATION (</v>
          </cell>
          <cell r="C79">
            <v>1</v>
          </cell>
          <cell r="D79">
            <v>219</v>
          </cell>
        </row>
        <row r="80">
          <cell r="A80" t="str">
            <v>FLAQA001</v>
          </cell>
          <cell r="B80" t="str">
            <v>AQUACULTURE TECHNICIAN</v>
          </cell>
          <cell r="C80">
            <v>1</v>
          </cell>
          <cell r="D80">
            <v>583</v>
          </cell>
        </row>
        <row r="81">
          <cell r="A81" t="str">
            <v>FLDEP003</v>
          </cell>
          <cell r="B81" t="str">
            <v>WASTEWATER TREATMENT PLANT OPERATOR LEVE</v>
          </cell>
          <cell r="C81">
            <v>1</v>
          </cell>
          <cell r="D81">
            <v>5</v>
          </cell>
        </row>
        <row r="82">
          <cell r="A82" t="str">
            <v>FLDEP006</v>
          </cell>
          <cell r="B82" t="str">
            <v>WATER TREATMENT PLANT OPERATOR LEVEL C</v>
          </cell>
          <cell r="C82">
            <v>1</v>
          </cell>
          <cell r="D82">
            <v>1</v>
          </cell>
        </row>
        <row r="83">
          <cell r="A83" t="str">
            <v>FLDOE004</v>
          </cell>
          <cell r="B83" t="str">
            <v>FLORIDA TEACHER CERTIFICATION EXAMINATIO</v>
          </cell>
          <cell r="C83">
            <v>1</v>
          </cell>
          <cell r="D83">
            <v>104</v>
          </cell>
        </row>
        <row r="84">
          <cell r="A84" t="str">
            <v>FLENG001</v>
          </cell>
          <cell r="B84" t="str">
            <v>ENGINEERING CORE CERTIFICATION</v>
          </cell>
          <cell r="C84">
            <v>1</v>
          </cell>
          <cell r="D84">
            <v>229</v>
          </cell>
        </row>
        <row r="85">
          <cell r="A85" t="str">
            <v>FLFBR001</v>
          </cell>
          <cell r="B85" t="str">
            <v>AGRITECHNOLOGY SPECIALIST CERTIFICATION</v>
          </cell>
          <cell r="C85">
            <v>1</v>
          </cell>
          <cell r="D85">
            <v>2019</v>
          </cell>
        </row>
        <row r="86">
          <cell r="A86" t="str">
            <v>FLFBR002</v>
          </cell>
          <cell r="B86" t="str">
            <v>AGRICULTURAL BIOTECHNOLOGY SPECIALIST CE</v>
          </cell>
          <cell r="C86">
            <v>1</v>
          </cell>
          <cell r="D86">
            <v>679</v>
          </cell>
        </row>
        <row r="87">
          <cell r="A87" t="str">
            <v>FLFBR003</v>
          </cell>
          <cell r="B87" t="str">
            <v>AGRICULTURAL COMMUNICATIONS SPECIALIST C</v>
          </cell>
          <cell r="C87">
            <v>1</v>
          </cell>
          <cell r="D87">
            <v>156</v>
          </cell>
        </row>
        <row r="88">
          <cell r="A88" t="str">
            <v>FLFBR004</v>
          </cell>
          <cell r="B88" t="str">
            <v>AGRICULTURAL MECHANICS SPECIALIST CERTIF</v>
          </cell>
          <cell r="C88">
            <v>1</v>
          </cell>
          <cell r="D88">
            <v>500</v>
          </cell>
        </row>
        <row r="89">
          <cell r="A89" t="str">
            <v>FLFBR005</v>
          </cell>
          <cell r="B89" t="str">
            <v>ANIMAL SCIENCE SPECIALIST CERTIFICATION</v>
          </cell>
          <cell r="C89">
            <v>1</v>
          </cell>
          <cell r="D89">
            <v>1561</v>
          </cell>
        </row>
        <row r="90">
          <cell r="A90" t="str">
            <v>FLFBR006</v>
          </cell>
          <cell r="B90" t="str">
            <v>AGRICULTURAL UNMANNED AIRCRAFT SYSTEMS S</v>
          </cell>
          <cell r="C90">
            <v>1</v>
          </cell>
          <cell r="D90">
            <v>21</v>
          </cell>
        </row>
        <row r="91">
          <cell r="A91" t="str">
            <v>FLFBR007</v>
          </cell>
          <cell r="B91" t="str">
            <v>AGRICULTURE ASSOCIATE CERTIFICATION</v>
          </cell>
          <cell r="C91">
            <v>1</v>
          </cell>
          <cell r="D91">
            <v>13034</v>
          </cell>
        </row>
        <row r="92">
          <cell r="A92" t="str">
            <v>FLFBR008</v>
          </cell>
          <cell r="B92" t="str">
            <v>FORESTRY SPECIALIST CERTIFICATION</v>
          </cell>
          <cell r="C92">
            <v>1</v>
          </cell>
          <cell r="D92">
            <v>64</v>
          </cell>
        </row>
        <row r="93">
          <cell r="A93" t="str">
            <v>FLFBR009</v>
          </cell>
          <cell r="B93" t="str">
            <v>AGRICULTURE SYSTEMS ASSOCIATE CERTIFICAT</v>
          </cell>
          <cell r="C93">
            <v>1</v>
          </cell>
          <cell r="D93">
            <v>3372</v>
          </cell>
        </row>
        <row r="94">
          <cell r="A94" t="str">
            <v>FLFBR010</v>
          </cell>
          <cell r="B94" t="str">
            <v>NATURAL RESOURCES SPECIALIST CERTIFICATI</v>
          </cell>
          <cell r="C94">
            <v>1</v>
          </cell>
          <cell r="D94">
            <v>242</v>
          </cell>
        </row>
        <row r="95">
          <cell r="A95" t="str">
            <v>FLSFM005</v>
          </cell>
          <cell r="B95" t="str">
            <v>FIRE FIGHTER I</v>
          </cell>
          <cell r="C95">
            <v>1</v>
          </cell>
          <cell r="D95">
            <v>25</v>
          </cell>
        </row>
        <row r="96">
          <cell r="A96" t="str">
            <v>FLVMA002</v>
          </cell>
          <cell r="B96" t="str">
            <v>CERTIFIED VETERINARY ASSISTANT (CVA)</v>
          </cell>
          <cell r="C96">
            <v>1</v>
          </cell>
          <cell r="D96">
            <v>665</v>
          </cell>
        </row>
        <row r="97">
          <cell r="A97" t="str">
            <v>FNGLA001</v>
          </cell>
          <cell r="B97" t="str">
            <v>FNGLA CERTIFIED HORTICULTURE PROFESSIONA</v>
          </cell>
          <cell r="C97">
            <v>1</v>
          </cell>
          <cell r="D97">
            <v>52</v>
          </cell>
        </row>
        <row r="98">
          <cell r="A98" t="str">
            <v>FNGLA003</v>
          </cell>
          <cell r="B98" t="str">
            <v>FNGLA CERTIFIED LANDSCAPE MAINTENANCE TE</v>
          </cell>
          <cell r="C98">
            <v>1</v>
          </cell>
          <cell r="D98">
            <v>44</v>
          </cell>
        </row>
        <row r="99">
          <cell r="A99" t="str">
            <v>FNGLA004</v>
          </cell>
          <cell r="B99" t="str">
            <v>FNGLA CERTIFIED LANDSCAPE TECHNICIAN</v>
          </cell>
          <cell r="C99">
            <v>1</v>
          </cell>
          <cell r="D99">
            <v>6</v>
          </cell>
        </row>
        <row r="100">
          <cell r="A100" t="str">
            <v>HBINS002</v>
          </cell>
          <cell r="B100" t="str">
            <v>PRE-APPRENTICESHIP CERTIFICATE TRAINING</v>
          </cell>
          <cell r="C100">
            <v>1</v>
          </cell>
          <cell r="D100">
            <v>146</v>
          </cell>
        </row>
        <row r="101">
          <cell r="A101" t="str">
            <v>HBINS003</v>
          </cell>
          <cell r="B101" t="str">
            <v>HBI PRE-APPRENTICESHIP CERTIFICATE TRAIN</v>
          </cell>
          <cell r="C101">
            <v>1</v>
          </cell>
          <cell r="D101">
            <v>645</v>
          </cell>
        </row>
        <row r="102">
          <cell r="A102" t="str">
            <v>HBINS004</v>
          </cell>
          <cell r="B102" t="str">
            <v>HBI PRE-APPRENTICESHIP CERTIFICATE TRAIN</v>
          </cell>
          <cell r="C102">
            <v>1</v>
          </cell>
          <cell r="D102">
            <v>4587</v>
          </cell>
        </row>
        <row r="103">
          <cell r="A103" t="str">
            <v>HBINS005</v>
          </cell>
          <cell r="B103" t="str">
            <v>HBI PRE-APPRENTICESHIP CERTIFICATE TRAIN</v>
          </cell>
          <cell r="C103">
            <v>1</v>
          </cell>
          <cell r="D103">
            <v>841</v>
          </cell>
        </row>
        <row r="104">
          <cell r="A104" t="str">
            <v>HBINS006</v>
          </cell>
          <cell r="B104" t="str">
            <v>HBI PRE-APPRENTICESHIP CERTIFICATE TRAIN</v>
          </cell>
          <cell r="C104">
            <v>1</v>
          </cell>
          <cell r="D104">
            <v>96</v>
          </cell>
        </row>
        <row r="105">
          <cell r="A105" t="str">
            <v>HVACE001</v>
          </cell>
          <cell r="B105" t="str">
            <v>HVAC EXCELLENCE EMPLOYMENT READY - HEAT</v>
          </cell>
          <cell r="C105">
            <v>1</v>
          </cell>
          <cell r="D105">
            <v>18</v>
          </cell>
        </row>
        <row r="106">
          <cell r="A106" t="str">
            <v>HVACE002</v>
          </cell>
          <cell r="B106" t="str">
            <v>HVAC EXCELLENCE EMPLOYMENTREADY - AIR CO</v>
          </cell>
          <cell r="C106">
            <v>1</v>
          </cell>
          <cell r="D106">
            <v>110</v>
          </cell>
        </row>
        <row r="107">
          <cell r="A107" t="str">
            <v>HVACE011</v>
          </cell>
          <cell r="B107" t="str">
            <v>HVAC EXCELLENCE EMPLOYMENT READY - ELECT</v>
          </cell>
          <cell r="C107">
            <v>1</v>
          </cell>
          <cell r="D107">
            <v>167</v>
          </cell>
        </row>
        <row r="108">
          <cell r="A108" t="str">
            <v>ICOEC011</v>
          </cell>
          <cell r="B108" t="str">
            <v>EC-COUNCIL ETHICAL HACKING ESSENTIALS (E</v>
          </cell>
          <cell r="C108">
            <v>1</v>
          </cell>
          <cell r="D108">
            <v>49</v>
          </cell>
        </row>
        <row r="109">
          <cell r="A109" t="str">
            <v>ICOEC012</v>
          </cell>
          <cell r="B109" t="str">
            <v>EC-COUNCIL NETWORK DEFENSE ESSENTIALS (N</v>
          </cell>
          <cell r="C109">
            <v>1</v>
          </cell>
          <cell r="D109">
            <v>23</v>
          </cell>
        </row>
        <row r="110">
          <cell r="A110" t="str">
            <v>INTUT001</v>
          </cell>
          <cell r="B110" t="str">
            <v>QUICKBOOKS CERTIFIED USER</v>
          </cell>
          <cell r="C110">
            <v>1</v>
          </cell>
          <cell r="D110">
            <v>2879</v>
          </cell>
        </row>
        <row r="111">
          <cell r="A111" t="str">
            <v>INTUT002</v>
          </cell>
          <cell r="B111" t="str">
            <v>ENTREPRENEURSHIP &amp; SMALL BUSINESS</v>
          </cell>
          <cell r="C111">
            <v>1</v>
          </cell>
          <cell r="D111">
            <v>46158</v>
          </cell>
        </row>
        <row r="112">
          <cell r="A112" t="str">
            <v>INTUT003</v>
          </cell>
          <cell r="B112" t="str">
            <v>MASTER ENTREPRENEURSHIP CERTIFICATION</v>
          </cell>
          <cell r="C112">
            <v>1</v>
          </cell>
          <cell r="D112">
            <v>1372</v>
          </cell>
        </row>
        <row r="113">
          <cell r="A113" t="str">
            <v>INTUT004</v>
          </cell>
          <cell r="B113" t="str">
            <v>INTUIT CERTIFIED BOOKKEEPING PROFESSIONA</v>
          </cell>
          <cell r="C113">
            <v>1</v>
          </cell>
          <cell r="D113">
            <v>1163</v>
          </cell>
        </row>
        <row r="114">
          <cell r="A114" t="str">
            <v>ISOGR005</v>
          </cell>
          <cell r="B114" t="str">
            <v>TOSA« WORDPRESS (ADVANCED OR HIGHER LEVE</v>
          </cell>
          <cell r="C114">
            <v>1</v>
          </cell>
          <cell r="D114">
            <v>193</v>
          </cell>
        </row>
        <row r="115">
          <cell r="A115" t="str">
            <v>ISOGR006</v>
          </cell>
          <cell r="B115" t="str">
            <v>TOSA« GRAPHICS CERTIFIED USER FOR ADOBE</v>
          </cell>
          <cell r="C115">
            <v>1</v>
          </cell>
          <cell r="D115">
            <v>6</v>
          </cell>
        </row>
        <row r="116">
          <cell r="A116" t="str">
            <v>ISOGR801</v>
          </cell>
          <cell r="B116" t="str">
            <v>TOSA«DIGCOMP (PRODUCTIVE LEVEL OR HIGHER</v>
          </cell>
          <cell r="C116">
            <v>3</v>
          </cell>
          <cell r="D116">
            <v>229</v>
          </cell>
        </row>
        <row r="117">
          <cell r="A117" t="str">
            <v>ISOGR802</v>
          </cell>
          <cell r="B117" t="str">
            <v>TOSA« CYBERCITIZEN (PRODUCTIVE LEVEL OR</v>
          </cell>
          <cell r="C117">
            <v>3</v>
          </cell>
          <cell r="D117">
            <v>164</v>
          </cell>
        </row>
        <row r="118">
          <cell r="A118" t="str">
            <v>ISOGR803</v>
          </cell>
          <cell r="B118" t="str">
            <v>TOSA« GOOGLE DOCS (PRODUCTIVE LEVEL OR H</v>
          </cell>
          <cell r="C118">
            <v>3</v>
          </cell>
          <cell r="D118">
            <v>886</v>
          </cell>
        </row>
        <row r="119">
          <cell r="A119" t="str">
            <v>ISOGR804</v>
          </cell>
          <cell r="B119" t="str">
            <v>TOSA« GOOGLE SHEETS (PRODUCTIVE LEVEL OR</v>
          </cell>
          <cell r="C119">
            <v>3</v>
          </cell>
          <cell r="D119">
            <v>11</v>
          </cell>
        </row>
        <row r="120">
          <cell r="A120" t="str">
            <v>ISOGR805</v>
          </cell>
          <cell r="B120" t="str">
            <v>TOSA« GOOGLE SLIDES (PRODUCTIVE LEVEL OR</v>
          </cell>
          <cell r="C120">
            <v>3</v>
          </cell>
          <cell r="D120">
            <v>1355</v>
          </cell>
        </row>
        <row r="121">
          <cell r="A121" t="str">
            <v>ISOGR807</v>
          </cell>
          <cell r="B121" t="str">
            <v>TOSA«  POWERPOINT (PRODUCTIVE LEVEL OR H</v>
          </cell>
          <cell r="C121">
            <v>3</v>
          </cell>
          <cell r="D121">
            <v>128</v>
          </cell>
        </row>
        <row r="122">
          <cell r="A122" t="str">
            <v>ISOGR808</v>
          </cell>
          <cell r="B122" t="str">
            <v>TOSA«  WORD (PRODUCTIVE LEVEL OR HIGHER)</v>
          </cell>
          <cell r="C122">
            <v>3</v>
          </cell>
          <cell r="D122">
            <v>25</v>
          </cell>
        </row>
        <row r="123">
          <cell r="A123" t="str">
            <v>KNOWL001</v>
          </cell>
          <cell r="B123" t="str">
            <v>PYTHON CODING SPECIALIST</v>
          </cell>
          <cell r="C123">
            <v>1</v>
          </cell>
          <cell r="D123">
            <v>1294</v>
          </cell>
        </row>
        <row r="124">
          <cell r="A124" t="str">
            <v>KNOWL002</v>
          </cell>
          <cell r="B124" t="str">
            <v>WORDPRESS CERTIFIED EDITOR</v>
          </cell>
          <cell r="C124">
            <v>1</v>
          </cell>
          <cell r="D124">
            <v>15094</v>
          </cell>
        </row>
        <row r="125">
          <cell r="A125" t="str">
            <v>KNOWL003</v>
          </cell>
          <cell r="B125" t="str">
            <v>HTML/CSS CODING SPECIALIST</v>
          </cell>
          <cell r="C125">
            <v>1</v>
          </cell>
          <cell r="D125">
            <v>2507</v>
          </cell>
        </row>
        <row r="126">
          <cell r="A126" t="str">
            <v>KNOWL004</v>
          </cell>
          <cell r="B126" t="str">
            <v>JAVASCRIPT CODING SPECIALIST</v>
          </cell>
          <cell r="C126">
            <v>1</v>
          </cell>
          <cell r="D126">
            <v>52</v>
          </cell>
        </row>
        <row r="127">
          <cell r="A127" t="str">
            <v>KNOWL006</v>
          </cell>
          <cell r="B127" t="str">
            <v>C# CODING APPRENTICE</v>
          </cell>
          <cell r="C127">
            <v>1</v>
          </cell>
          <cell r="D127">
            <v>20</v>
          </cell>
        </row>
        <row r="128">
          <cell r="A128" t="str">
            <v>KNOWL008</v>
          </cell>
          <cell r="B128" t="str">
            <v>PHP CODING SPECIALIST</v>
          </cell>
          <cell r="C128">
            <v>1</v>
          </cell>
          <cell r="D128">
            <v>1</v>
          </cell>
        </row>
        <row r="129">
          <cell r="A129" t="str">
            <v>KNOWL009</v>
          </cell>
          <cell r="B129" t="str">
            <v>SQL CODING SPECIALIST</v>
          </cell>
          <cell r="C129">
            <v>1</v>
          </cell>
          <cell r="D129">
            <v>34</v>
          </cell>
        </row>
        <row r="130">
          <cell r="A130" t="str">
            <v>KNOWL011</v>
          </cell>
          <cell r="B130" t="str">
            <v>WORDPRESS ELEMENTOR SPECIALIST</v>
          </cell>
          <cell r="C130">
            <v>1</v>
          </cell>
          <cell r="D130">
            <v>46</v>
          </cell>
        </row>
        <row r="131">
          <cell r="A131" t="str">
            <v>KNOWL012</v>
          </cell>
          <cell r="B131" t="str">
            <v>WORDPRESS WOOCOMMERCE SPECIALIST</v>
          </cell>
          <cell r="C131">
            <v>1</v>
          </cell>
          <cell r="D131">
            <v>50</v>
          </cell>
        </row>
        <row r="132">
          <cell r="A132" t="str">
            <v>KNOWL014</v>
          </cell>
          <cell r="B132" t="str">
            <v>WORDPRESS CERTIFIED ADMINISTRATOR</v>
          </cell>
          <cell r="C132">
            <v>1</v>
          </cell>
          <cell r="D132">
            <v>233</v>
          </cell>
        </row>
        <row r="133">
          <cell r="A133" t="str">
            <v>KNOWL801</v>
          </cell>
          <cell r="B133" t="str">
            <v>PYTHON CODING APPRENTICE (PCA)</v>
          </cell>
          <cell r="C133">
            <v>3</v>
          </cell>
          <cell r="D133">
            <v>531</v>
          </cell>
        </row>
        <row r="134">
          <cell r="A134" t="str">
            <v>LINPI001</v>
          </cell>
          <cell r="B134" t="str">
            <v>LINUX ESSENTIALS 010</v>
          </cell>
          <cell r="C134">
            <v>1</v>
          </cell>
          <cell r="D134">
            <v>42</v>
          </cell>
        </row>
        <row r="135">
          <cell r="A135" t="str">
            <v>MICRO017</v>
          </cell>
          <cell r="B135" t="str">
            <v>MICROSOFT OFFICE SPECIALIST: MICROSOFT O</v>
          </cell>
          <cell r="C135">
            <v>1</v>
          </cell>
          <cell r="D135">
            <v>263</v>
          </cell>
        </row>
        <row r="136">
          <cell r="A136" t="str">
            <v>MICRO123</v>
          </cell>
          <cell r="B136" t="str">
            <v>MICROSOFT 365 CERTIFIED: FUNDAMENTALS</v>
          </cell>
          <cell r="C136">
            <v>1</v>
          </cell>
          <cell r="D136">
            <v>125</v>
          </cell>
        </row>
        <row r="137">
          <cell r="A137" t="str">
            <v>MICRO124</v>
          </cell>
          <cell r="B137" t="str">
            <v>MICROSOFT CERTIFIED: AZURE AI FUNDAMENTA</v>
          </cell>
          <cell r="C137">
            <v>1</v>
          </cell>
          <cell r="D137">
            <v>264</v>
          </cell>
        </row>
        <row r="138">
          <cell r="A138" t="str">
            <v>MICRO126</v>
          </cell>
          <cell r="B138" t="str">
            <v>MICROSOFT CERTIFIED: AZURE FUNDAMENTALS</v>
          </cell>
          <cell r="C138">
            <v>1</v>
          </cell>
          <cell r="D138">
            <v>143</v>
          </cell>
        </row>
        <row r="139">
          <cell r="A139" t="str">
            <v>MICRO131</v>
          </cell>
          <cell r="B139" t="str">
            <v>MICROSOFT CERTIFIED: MICROSOFT SECURITY,</v>
          </cell>
          <cell r="C139">
            <v>1</v>
          </cell>
          <cell r="D139">
            <v>9</v>
          </cell>
        </row>
        <row r="140">
          <cell r="A140" t="str">
            <v>MICRO801</v>
          </cell>
          <cell r="B140" t="str">
            <v>MICROSOFT OFFICE SPECIALIST: MICROSOFT O</v>
          </cell>
          <cell r="C140">
            <v>3</v>
          </cell>
          <cell r="D140">
            <v>574</v>
          </cell>
        </row>
        <row r="141">
          <cell r="A141" t="str">
            <v>MICRO802</v>
          </cell>
          <cell r="B141" t="str">
            <v>MICROSOFT OFFICE SPECIALIST: MICROSOFT O</v>
          </cell>
          <cell r="C141">
            <v>3</v>
          </cell>
          <cell r="D141">
            <v>1463</v>
          </cell>
        </row>
        <row r="142">
          <cell r="A142" t="str">
            <v>MICRO803</v>
          </cell>
          <cell r="B142" t="str">
            <v>MICROSOFT OFFICE SPECIALIST: MICROSOFT O</v>
          </cell>
          <cell r="C142">
            <v>3</v>
          </cell>
          <cell r="D142">
            <v>1414</v>
          </cell>
        </row>
        <row r="143">
          <cell r="A143" t="str">
            <v>MSSCN001</v>
          </cell>
          <cell r="B143" t="str">
            <v>MSSC CERTIFIED PRODUCTION TECHNICIAN (CP</v>
          </cell>
          <cell r="C143">
            <v>2</v>
          </cell>
          <cell r="D143">
            <v>149</v>
          </cell>
        </row>
        <row r="144">
          <cell r="A144" t="str">
            <v>MSSCN002</v>
          </cell>
          <cell r="B144" t="str">
            <v>MSSC CERTIFIED LOGISTICS TECHNICIAN (CLT</v>
          </cell>
          <cell r="C144">
            <v>1</v>
          </cell>
          <cell r="D144">
            <v>92</v>
          </cell>
        </row>
        <row r="145">
          <cell r="A145" t="str">
            <v>NASME001</v>
          </cell>
          <cell r="B145" t="str">
            <v>NASM CERTIFIED PERSONAL TRAINER (CPT)</v>
          </cell>
          <cell r="C145">
            <v>1</v>
          </cell>
          <cell r="D145">
            <v>238</v>
          </cell>
        </row>
        <row r="146">
          <cell r="A146" t="str">
            <v>NATHA002</v>
          </cell>
          <cell r="B146" t="str">
            <v>CERTIFIED EKG TECHNICIAN (CET)</v>
          </cell>
          <cell r="C146">
            <v>1</v>
          </cell>
          <cell r="D146">
            <v>2820</v>
          </cell>
        </row>
        <row r="147">
          <cell r="A147" t="str">
            <v>NATHA003</v>
          </cell>
          <cell r="B147" t="str">
            <v>CERTIFIED MEDICAL ADMINISTRATIVE ASSISTA</v>
          </cell>
          <cell r="C147">
            <v>1</v>
          </cell>
          <cell r="D147">
            <v>2907</v>
          </cell>
        </row>
        <row r="148">
          <cell r="A148" t="str">
            <v>NATHA006</v>
          </cell>
          <cell r="B148" t="str">
            <v>CERTIFIED PATIENT CARE TECHNICIAN/ASSIST</v>
          </cell>
          <cell r="C148">
            <v>1</v>
          </cell>
          <cell r="D148">
            <v>881</v>
          </cell>
        </row>
        <row r="149">
          <cell r="A149" t="str">
            <v>NATHA007</v>
          </cell>
          <cell r="B149" t="str">
            <v>CERTIFIED PHLEBOTOMY TECHNICIAN (CPT)</v>
          </cell>
          <cell r="C149">
            <v>1</v>
          </cell>
          <cell r="D149">
            <v>320</v>
          </cell>
        </row>
        <row r="150">
          <cell r="A150" t="str">
            <v>NATHA009</v>
          </cell>
          <cell r="B150" t="str">
            <v>CERTIFIED CLINICAL MEDICAL ASSISTANT (CC</v>
          </cell>
          <cell r="C150">
            <v>1</v>
          </cell>
          <cell r="D150">
            <v>425</v>
          </cell>
        </row>
        <row r="151">
          <cell r="A151" t="str">
            <v>NATHA010</v>
          </cell>
          <cell r="B151" t="str">
            <v>CERTIFIED PHARMACY TECHNICIAN (CPHT)</v>
          </cell>
          <cell r="C151">
            <v>1</v>
          </cell>
          <cell r="D151">
            <v>242</v>
          </cell>
        </row>
        <row r="152">
          <cell r="A152" t="str">
            <v>NATHA011</v>
          </cell>
          <cell r="B152" t="str">
            <v>CERTIFIED ELECTRONIC HEALTH RECORD SPECI</v>
          </cell>
          <cell r="C152">
            <v>1</v>
          </cell>
          <cell r="D152">
            <v>173</v>
          </cell>
        </row>
        <row r="153">
          <cell r="A153" t="str">
            <v>NCATT003</v>
          </cell>
          <cell r="B153" t="str">
            <v>AEROSPACE / AIRCRAFT ASSEMBLY (AAA)</v>
          </cell>
          <cell r="C153">
            <v>1</v>
          </cell>
          <cell r="D153">
            <v>35</v>
          </cell>
        </row>
        <row r="154">
          <cell r="A154" t="str">
            <v>NCCER005</v>
          </cell>
          <cell r="B154" t="str">
            <v>NCCER CARPENTRY - LEVEL 1 (SECONDARY)</v>
          </cell>
          <cell r="C154">
            <v>1</v>
          </cell>
          <cell r="D154">
            <v>250</v>
          </cell>
        </row>
        <row r="155">
          <cell r="A155" t="str">
            <v>NCCER008</v>
          </cell>
          <cell r="B155" t="str">
            <v>NCCER CONSTRUCTION TECHNOLOGY (SECONDARY</v>
          </cell>
          <cell r="C155">
            <v>1</v>
          </cell>
          <cell r="D155">
            <v>75</v>
          </cell>
        </row>
        <row r="156">
          <cell r="A156" t="str">
            <v>NCCER010</v>
          </cell>
          <cell r="B156" t="str">
            <v>NCCER ELECTRICAL - LEVEL 1 (SECONDARY)</v>
          </cell>
          <cell r="C156">
            <v>1</v>
          </cell>
          <cell r="D156">
            <v>174</v>
          </cell>
        </row>
        <row r="157">
          <cell r="A157" t="str">
            <v>NCCER018</v>
          </cell>
          <cell r="B157" t="str">
            <v>NCCER HVAC - LEVEL 1 (SECONDARY)</v>
          </cell>
          <cell r="C157">
            <v>1</v>
          </cell>
          <cell r="D157">
            <v>60</v>
          </cell>
        </row>
        <row r="158">
          <cell r="A158" t="str">
            <v>NCCER025</v>
          </cell>
          <cell r="B158" t="str">
            <v>NCCER MASONRY - LEVEL 1 (SECONDARY)</v>
          </cell>
          <cell r="C158">
            <v>1</v>
          </cell>
          <cell r="D158">
            <v>6</v>
          </cell>
        </row>
        <row r="159">
          <cell r="A159" t="str">
            <v>NCCER026</v>
          </cell>
          <cell r="B159" t="str">
            <v>NCCER PLUMBING - LEVEL 1 (SECONDARY)</v>
          </cell>
          <cell r="C159">
            <v>1</v>
          </cell>
          <cell r="D159">
            <v>19</v>
          </cell>
        </row>
        <row r="160">
          <cell r="A160" t="str">
            <v>NCCER032</v>
          </cell>
          <cell r="B160" t="str">
            <v>NCCER CARPENTRY - LEVEL 2 (SECONDARY)</v>
          </cell>
          <cell r="C160">
            <v>1</v>
          </cell>
          <cell r="D160">
            <v>31</v>
          </cell>
        </row>
        <row r="161">
          <cell r="A161" t="str">
            <v>NCCER033</v>
          </cell>
          <cell r="B161" t="str">
            <v>NCCER CARPENTRY - LEVEL 3 (SECONDARY)</v>
          </cell>
          <cell r="C161">
            <v>1</v>
          </cell>
          <cell r="D161">
            <v>9</v>
          </cell>
        </row>
        <row r="162">
          <cell r="A162" t="str">
            <v>NCCER034</v>
          </cell>
          <cell r="B162" t="str">
            <v>NCCER CARPENTRY - LEVEL 4 (SECONDARY)</v>
          </cell>
          <cell r="C162">
            <v>1</v>
          </cell>
          <cell r="D162">
            <v>7</v>
          </cell>
        </row>
        <row r="163">
          <cell r="A163" t="str">
            <v>NCCER038</v>
          </cell>
          <cell r="B163" t="str">
            <v>NCCER ELECTRICAL - LEVEL 2 (SECONDARY)</v>
          </cell>
          <cell r="C163">
            <v>1</v>
          </cell>
          <cell r="D163">
            <v>72</v>
          </cell>
        </row>
        <row r="164">
          <cell r="A164" t="str">
            <v>NCCER039</v>
          </cell>
          <cell r="B164" t="str">
            <v>NCCER ELECTRICAL - LEVEL 3 (SECONDARY)</v>
          </cell>
          <cell r="C164">
            <v>1</v>
          </cell>
          <cell r="D164">
            <v>18</v>
          </cell>
        </row>
        <row r="165">
          <cell r="A165" t="str">
            <v>NCCER040</v>
          </cell>
          <cell r="B165" t="str">
            <v>NCCER ELECTRICAL - LEVEL 4 (SECONDARY)</v>
          </cell>
          <cell r="C165">
            <v>1</v>
          </cell>
          <cell r="D165">
            <v>9</v>
          </cell>
        </row>
        <row r="166">
          <cell r="A166" t="str">
            <v>NCCER044</v>
          </cell>
          <cell r="B166" t="str">
            <v>NCCER MASONRY - LEVEL 2 (SECONDARY)</v>
          </cell>
          <cell r="C166">
            <v>1</v>
          </cell>
          <cell r="D166">
            <v>5</v>
          </cell>
        </row>
        <row r="167">
          <cell r="A167" t="str">
            <v>NCCER045</v>
          </cell>
          <cell r="B167" t="str">
            <v>NCCER MASONRY - LEVEL 3 (SECONDARY)</v>
          </cell>
          <cell r="C167">
            <v>1</v>
          </cell>
          <cell r="D167">
            <v>2</v>
          </cell>
        </row>
        <row r="168">
          <cell r="A168" t="str">
            <v>NCCER061</v>
          </cell>
          <cell r="B168" t="str">
            <v>NCCER WELDING- LEVEL 1 (SECONDARY)</v>
          </cell>
          <cell r="C168">
            <v>1</v>
          </cell>
          <cell r="D168">
            <v>77</v>
          </cell>
        </row>
        <row r="169">
          <cell r="A169" t="str">
            <v>NCCER062</v>
          </cell>
          <cell r="B169" t="str">
            <v>NCCER WELDING - LEVEL 2 (SECONDARY)</v>
          </cell>
          <cell r="C169">
            <v>1</v>
          </cell>
          <cell r="D169">
            <v>47</v>
          </cell>
        </row>
        <row r="170">
          <cell r="A170" t="str">
            <v>NCCER069</v>
          </cell>
          <cell r="B170" t="str">
            <v>NCCER PLUMBING - LEVEL 2 (SECONDARY)</v>
          </cell>
          <cell r="C170">
            <v>1</v>
          </cell>
          <cell r="D170">
            <v>13</v>
          </cell>
        </row>
        <row r="171">
          <cell r="A171" t="str">
            <v>NCCER070</v>
          </cell>
          <cell r="B171" t="str">
            <v>NCCER PLUMBING - LEVEL 3 (SECONDARY)</v>
          </cell>
          <cell r="C171">
            <v>1</v>
          </cell>
          <cell r="D171">
            <v>12</v>
          </cell>
        </row>
        <row r="172">
          <cell r="A172" t="str">
            <v>NCCER071</v>
          </cell>
          <cell r="B172" t="str">
            <v>NCCER PLUMBING - LEVEL 4 (SECONDARY)</v>
          </cell>
          <cell r="C172">
            <v>1</v>
          </cell>
          <cell r="D172">
            <v>12</v>
          </cell>
        </row>
        <row r="173">
          <cell r="A173" t="str">
            <v>NCCER081</v>
          </cell>
          <cell r="B173" t="str">
            <v>NCCER HVAC - LEVEL 2 (SECONDARY)</v>
          </cell>
          <cell r="C173">
            <v>1</v>
          </cell>
          <cell r="D173">
            <v>27</v>
          </cell>
        </row>
        <row r="174">
          <cell r="A174" t="str">
            <v>NCCER084</v>
          </cell>
          <cell r="B174" t="str">
            <v>NCCER INDUSTRIAL MAINTENANCE MECHANIC -</v>
          </cell>
          <cell r="C174">
            <v>1</v>
          </cell>
          <cell r="D174">
            <v>10</v>
          </cell>
        </row>
        <row r="175">
          <cell r="A175" t="str">
            <v>NCCER085</v>
          </cell>
          <cell r="B175" t="str">
            <v>NCCER INDUSTRIAL MAINTENANCE MECHANIC -</v>
          </cell>
          <cell r="C175">
            <v>1</v>
          </cell>
          <cell r="D175">
            <v>10</v>
          </cell>
        </row>
        <row r="176">
          <cell r="A176" t="str">
            <v>NCCER086</v>
          </cell>
          <cell r="B176" t="str">
            <v>NCCER INDUSTRIAL MAINTENANCE MECHANIC -</v>
          </cell>
          <cell r="C176">
            <v>1</v>
          </cell>
          <cell r="D176">
            <v>10</v>
          </cell>
        </row>
        <row r="177">
          <cell r="A177" t="str">
            <v>NCFCT001</v>
          </cell>
          <cell r="B177" t="str">
            <v>NATIONAL CERTIFIED ECG TECHNICIAN (NCET)</v>
          </cell>
          <cell r="C177">
            <v>1</v>
          </cell>
          <cell r="D177">
            <v>7</v>
          </cell>
        </row>
        <row r="178">
          <cell r="A178" t="str">
            <v>NCSBN002</v>
          </cell>
          <cell r="B178" t="str">
            <v>NATIONAL LICENSED PRACTICAL NURSE (NCLEX</v>
          </cell>
          <cell r="C178">
            <v>1</v>
          </cell>
          <cell r="D178">
            <v>36</v>
          </cell>
        </row>
        <row r="179">
          <cell r="A179" t="str">
            <v>NIASE005</v>
          </cell>
          <cell r="B179" t="str">
            <v>ASE AUTOMOBILE/LIGHT TRUCK TECHNICIAN: A</v>
          </cell>
          <cell r="C179">
            <v>1</v>
          </cell>
          <cell r="D179">
            <v>1</v>
          </cell>
        </row>
        <row r="180">
          <cell r="A180" t="str">
            <v>NIASE007</v>
          </cell>
          <cell r="B180" t="str">
            <v>ASE AUTOMOBILE/LIGHT TRUCK TECHNICIAN: B</v>
          </cell>
          <cell r="C180">
            <v>1</v>
          </cell>
          <cell r="D180">
            <v>43</v>
          </cell>
        </row>
        <row r="181">
          <cell r="A181" t="str">
            <v>NIASE008</v>
          </cell>
          <cell r="B181" t="str">
            <v>ASE AUTOMOBILE/LIGHT TRUCK TECHNICIAN: E</v>
          </cell>
          <cell r="C181">
            <v>1</v>
          </cell>
          <cell r="D181">
            <v>20</v>
          </cell>
        </row>
        <row r="182">
          <cell r="A182" t="str">
            <v>NIASE009</v>
          </cell>
          <cell r="B182" t="str">
            <v>ASE AUTOMOBILE/LIGHT TRUCK TECHNICIAN: E</v>
          </cell>
          <cell r="C182">
            <v>1</v>
          </cell>
          <cell r="D182">
            <v>3</v>
          </cell>
        </row>
        <row r="183">
          <cell r="A183" t="str">
            <v>NIASE010</v>
          </cell>
          <cell r="B183" t="str">
            <v>ASE AUTOMOBILE/LIGHT TRUCK TECHNICIAN: E</v>
          </cell>
          <cell r="C183">
            <v>1</v>
          </cell>
          <cell r="D183">
            <v>4</v>
          </cell>
        </row>
        <row r="184">
          <cell r="A184" t="str">
            <v>NIASE011</v>
          </cell>
          <cell r="B184" t="str">
            <v>ASE AUTOMOBILE/LIGHT TRUCK TECHNICIAN: H</v>
          </cell>
          <cell r="C184">
            <v>1</v>
          </cell>
          <cell r="D184">
            <v>2</v>
          </cell>
        </row>
        <row r="185">
          <cell r="A185" t="str">
            <v>NIASE014</v>
          </cell>
          <cell r="B185" t="str">
            <v>ASE AUTOMOBILE/LIGHT TRUCK TECHNICIAN: S</v>
          </cell>
          <cell r="C185">
            <v>1</v>
          </cell>
          <cell r="D185">
            <v>10</v>
          </cell>
        </row>
        <row r="186">
          <cell r="A186" t="str">
            <v>NIASE016</v>
          </cell>
          <cell r="B186" t="str">
            <v>ASE MEDIUM/HEAVY TRUCK TECHNICIAN: BRAKE</v>
          </cell>
          <cell r="C186">
            <v>1</v>
          </cell>
          <cell r="D186">
            <v>18</v>
          </cell>
        </row>
        <row r="187">
          <cell r="A187" t="str">
            <v>NIASE023</v>
          </cell>
          <cell r="B187" t="str">
            <v>ASE MEDIUM/HEAVY TRUCK TECHNICIAN: ELECT</v>
          </cell>
          <cell r="C187">
            <v>1</v>
          </cell>
          <cell r="D187">
            <v>1</v>
          </cell>
        </row>
        <row r="188">
          <cell r="A188" t="str">
            <v>NIASE029</v>
          </cell>
          <cell r="B188" t="str">
            <v>ASE COLLISION REPAIR AND REFINISHING TEC</v>
          </cell>
          <cell r="C188">
            <v>1</v>
          </cell>
          <cell r="D188">
            <v>14</v>
          </cell>
        </row>
        <row r="189">
          <cell r="A189" t="str">
            <v>NIASE076</v>
          </cell>
          <cell r="B189" t="str">
            <v>ASE AUTO MAINTENANCE AND LIGHT REPAIR (G</v>
          </cell>
          <cell r="C189">
            <v>1</v>
          </cell>
          <cell r="D189">
            <v>470</v>
          </cell>
        </row>
        <row r="190">
          <cell r="A190" t="str">
            <v>NIASE077</v>
          </cell>
          <cell r="B190" t="str">
            <v>ASE ENTRY-LEVEL - AUTO: AUTOMATIC TRANSM</v>
          </cell>
          <cell r="C190">
            <v>1</v>
          </cell>
          <cell r="D190">
            <v>371</v>
          </cell>
        </row>
        <row r="191">
          <cell r="A191" t="str">
            <v>NIASE078</v>
          </cell>
          <cell r="B191" t="str">
            <v>ASE ENTRY-LEVEL - AUTO: AUTOMOBILE SERVI</v>
          </cell>
          <cell r="C191">
            <v>1</v>
          </cell>
          <cell r="D191">
            <v>430</v>
          </cell>
        </row>
        <row r="192">
          <cell r="A192" t="str">
            <v>NIASE079</v>
          </cell>
          <cell r="B192" t="str">
            <v>ASE ENTRY-LEVEL - AUTO: BRAKES (BR)</v>
          </cell>
          <cell r="C192">
            <v>1</v>
          </cell>
          <cell r="D192">
            <v>1306</v>
          </cell>
        </row>
        <row r="193">
          <cell r="A193" t="str">
            <v>NIASE080</v>
          </cell>
          <cell r="B193" t="str">
            <v>ASE ENTRY-LEVEL - AUTO: ELECTRICAL/ELECT</v>
          </cell>
          <cell r="C193">
            <v>1</v>
          </cell>
          <cell r="D193">
            <v>1046</v>
          </cell>
        </row>
        <row r="194">
          <cell r="A194" t="str">
            <v>NIASE081</v>
          </cell>
          <cell r="B194" t="str">
            <v>ASE ENTRY-LEVEL - AUTO: ENGINE PERFORMAN</v>
          </cell>
          <cell r="C194">
            <v>1</v>
          </cell>
          <cell r="D194">
            <v>628</v>
          </cell>
        </row>
        <row r="195">
          <cell r="A195" t="str">
            <v>NIASE082</v>
          </cell>
          <cell r="B195" t="str">
            <v>ASE ENTRY-LEVEL - AUTO: ENGINE REPAIR (E</v>
          </cell>
          <cell r="C195">
            <v>1</v>
          </cell>
          <cell r="D195">
            <v>1218</v>
          </cell>
        </row>
        <row r="196">
          <cell r="A196" t="str">
            <v>NIASE083</v>
          </cell>
          <cell r="B196" t="str">
            <v>ASE ENTRY-LEVEL - AUTO: HEATING AND AIR</v>
          </cell>
          <cell r="C196">
            <v>1</v>
          </cell>
          <cell r="D196">
            <v>710</v>
          </cell>
        </row>
        <row r="197">
          <cell r="A197" t="str">
            <v>NIASE084</v>
          </cell>
          <cell r="B197" t="str">
            <v>ASE ENTRY-LEVEL - AUTO: MANUAL DRIVE TRA</v>
          </cell>
          <cell r="C197">
            <v>1</v>
          </cell>
          <cell r="D197">
            <v>479</v>
          </cell>
        </row>
        <row r="198">
          <cell r="A198" t="str">
            <v>NIASE085</v>
          </cell>
          <cell r="B198" t="str">
            <v>ASE ENTRY-LEVEL - AUTO: SUSPENSION AND S</v>
          </cell>
          <cell r="C198">
            <v>1</v>
          </cell>
          <cell r="D198">
            <v>1165</v>
          </cell>
        </row>
        <row r="199">
          <cell r="A199" t="str">
            <v>NIASE086</v>
          </cell>
          <cell r="B199" t="str">
            <v>ASE ENTRY-LEVEL - COLLISION: MECHANICAL</v>
          </cell>
          <cell r="C199">
            <v>1</v>
          </cell>
          <cell r="D199">
            <v>104</v>
          </cell>
        </row>
        <row r="200">
          <cell r="A200" t="str">
            <v>NIASE087</v>
          </cell>
          <cell r="B200" t="str">
            <v>ASE ENTRY-LEVEL - COLLISION: NON-STRUCTU</v>
          </cell>
          <cell r="C200">
            <v>1</v>
          </cell>
          <cell r="D200">
            <v>78</v>
          </cell>
        </row>
        <row r="201">
          <cell r="A201" t="str">
            <v>NIASE088</v>
          </cell>
          <cell r="B201" t="str">
            <v>ASE ENTRY-LEVEL - COLLISION: PAINTING AN</v>
          </cell>
          <cell r="C201">
            <v>1</v>
          </cell>
          <cell r="D201">
            <v>108</v>
          </cell>
        </row>
        <row r="202">
          <cell r="A202" t="str">
            <v>NIASE089</v>
          </cell>
          <cell r="B202" t="str">
            <v>ASE ENTRY-LEVEL - COLLISION: STRUCTURAL</v>
          </cell>
          <cell r="C202">
            <v>1</v>
          </cell>
          <cell r="D202">
            <v>43</v>
          </cell>
        </row>
        <row r="203">
          <cell r="A203" t="str">
            <v>NIASE090</v>
          </cell>
          <cell r="B203" t="str">
            <v>ASE ENTRY-LEVEL - TRUCK: BRAKES (TB)</v>
          </cell>
          <cell r="C203">
            <v>1</v>
          </cell>
          <cell r="D203">
            <v>42</v>
          </cell>
        </row>
        <row r="204">
          <cell r="A204" t="str">
            <v>NIASE091</v>
          </cell>
          <cell r="B204" t="str">
            <v>ASE ENTRY-LEVEL - TRUCK: DIESEL ENGINES</v>
          </cell>
          <cell r="C204">
            <v>1</v>
          </cell>
          <cell r="D204">
            <v>73</v>
          </cell>
        </row>
        <row r="205">
          <cell r="A205" t="str">
            <v>NIASE092</v>
          </cell>
          <cell r="B205" t="str">
            <v>ASE ENTRY-LEVEL - TRUCK: ELECTRICAL/ELEC</v>
          </cell>
          <cell r="C205">
            <v>1</v>
          </cell>
          <cell r="D205">
            <v>37</v>
          </cell>
        </row>
        <row r="206">
          <cell r="A206" t="str">
            <v>NIASE093</v>
          </cell>
          <cell r="B206" t="str">
            <v>ASE ENTRY-LEVEL - TRUCK: STEERING &amp; SUSP</v>
          </cell>
          <cell r="C206">
            <v>1</v>
          </cell>
          <cell r="D206">
            <v>43</v>
          </cell>
        </row>
        <row r="207">
          <cell r="A207" t="str">
            <v>NIASE094</v>
          </cell>
          <cell r="B207" t="str">
            <v>ASE ENTRY-LEVEL - TRUCK: INSPECTION, MAI</v>
          </cell>
          <cell r="C207">
            <v>1</v>
          </cell>
          <cell r="D207">
            <v>24</v>
          </cell>
        </row>
        <row r="208">
          <cell r="A208" t="str">
            <v>NIFMS001</v>
          </cell>
          <cell r="B208" t="str">
            <v>NIMS MACHINING - CNC MILL PROGRAMMING SE</v>
          </cell>
          <cell r="C208">
            <v>1</v>
          </cell>
          <cell r="D208">
            <v>50</v>
          </cell>
        </row>
        <row r="209">
          <cell r="A209" t="str">
            <v>NIFMS002</v>
          </cell>
          <cell r="B209" t="str">
            <v>NIMS MACHINING - CNC LATHE PROGRAMMING S</v>
          </cell>
          <cell r="C209">
            <v>1</v>
          </cell>
          <cell r="D209">
            <v>14</v>
          </cell>
        </row>
        <row r="210">
          <cell r="A210" t="str">
            <v>NIFMS008</v>
          </cell>
          <cell r="B210" t="str">
            <v>NIMS MACHINING - TURNING I (BETWEEN CENT</v>
          </cell>
          <cell r="C210">
            <v>1</v>
          </cell>
          <cell r="D210">
            <v>55</v>
          </cell>
        </row>
        <row r="211">
          <cell r="A211" t="str">
            <v>NIFMS010</v>
          </cell>
          <cell r="B211" t="str">
            <v>NIMS MACHINING -  TURNING I (CHUCKING)</v>
          </cell>
          <cell r="C211">
            <v>1</v>
          </cell>
          <cell r="D211">
            <v>55</v>
          </cell>
        </row>
        <row r="212">
          <cell r="A212" t="str">
            <v>NIFMS013</v>
          </cell>
          <cell r="B212" t="str">
            <v>NIMS MACHINING LEVEL I - DRILL PRESS I</v>
          </cell>
          <cell r="C212">
            <v>1</v>
          </cell>
          <cell r="D212">
            <v>30</v>
          </cell>
        </row>
        <row r="213">
          <cell r="A213" t="str">
            <v>NIFMS014</v>
          </cell>
          <cell r="B213" t="str">
            <v>NIMS MACHINING  - CNC MILL OPERATIONS</v>
          </cell>
          <cell r="C213">
            <v>1</v>
          </cell>
          <cell r="D213">
            <v>70</v>
          </cell>
        </row>
        <row r="214">
          <cell r="A214" t="str">
            <v>NIFMS017</v>
          </cell>
          <cell r="B214" t="str">
            <v>NIMS MACHINING - MILLING I</v>
          </cell>
          <cell r="C214">
            <v>1</v>
          </cell>
          <cell r="D214">
            <v>55</v>
          </cell>
        </row>
        <row r="215">
          <cell r="A215" t="str">
            <v>NRAEF003</v>
          </cell>
          <cell r="B215" t="str">
            <v>CERTIFIED FOOD PROTECTION MANAGER (SERVS</v>
          </cell>
          <cell r="C215">
            <v>1</v>
          </cell>
          <cell r="D215">
            <v>16321</v>
          </cell>
        </row>
        <row r="216">
          <cell r="A216" t="str">
            <v>NREMT001</v>
          </cell>
          <cell r="B216" t="str">
            <v>EMERGENCY MEDICAL TECHNICIAN (EMT)</v>
          </cell>
          <cell r="C216">
            <v>1</v>
          </cell>
          <cell r="D216">
            <v>36</v>
          </cell>
        </row>
        <row r="217">
          <cell r="A217" t="str">
            <v>NREMT003</v>
          </cell>
          <cell r="B217" t="str">
            <v>EMERGENCY MEDICAL RESPONDER (EMR)</v>
          </cell>
          <cell r="C217">
            <v>1</v>
          </cell>
          <cell r="D217">
            <v>291</v>
          </cell>
        </row>
        <row r="218">
          <cell r="A218" t="str">
            <v>NRFSP001</v>
          </cell>
          <cell r="B218" t="str">
            <v>CERTIFIED FOOD SAFETY MANAGER</v>
          </cell>
          <cell r="C218">
            <v>1</v>
          </cell>
          <cell r="D218">
            <v>5711</v>
          </cell>
        </row>
        <row r="219">
          <cell r="A219" t="str">
            <v>OEDGP001</v>
          </cell>
          <cell r="B219" t="str">
            <v>PCAP . CERTIFIED ASSOCIATE IN PYTHON PRO</v>
          </cell>
          <cell r="C219">
            <v>1</v>
          </cell>
          <cell r="D219">
            <v>3</v>
          </cell>
        </row>
        <row r="220">
          <cell r="A220" t="str">
            <v>PRMIN004</v>
          </cell>
          <cell r="B220" t="str">
            <v>PMI PROJECT MANAGEMENT READY</v>
          </cell>
          <cell r="C220">
            <v>1</v>
          </cell>
          <cell r="D220">
            <v>6431</v>
          </cell>
        </row>
        <row r="221">
          <cell r="A221" t="str">
            <v>PRODL801</v>
          </cell>
          <cell r="B221" t="str">
            <v>CODING IN MINECRAFT</v>
          </cell>
          <cell r="C221">
            <v>3</v>
          </cell>
          <cell r="D221">
            <v>170</v>
          </cell>
        </row>
        <row r="222">
          <cell r="A222" t="str">
            <v>PROSO006</v>
          </cell>
          <cell r="B222" t="str">
            <v>CERTIFIED INTERNET WEB (CIW) DATABASE DE</v>
          </cell>
          <cell r="C222">
            <v>1</v>
          </cell>
          <cell r="D222">
            <v>6</v>
          </cell>
        </row>
        <row r="223">
          <cell r="A223" t="str">
            <v>PROSO017</v>
          </cell>
          <cell r="B223" t="str">
            <v>CERTIFIED INTERNET WEB (CIW) JAVASCRIPT</v>
          </cell>
          <cell r="C223">
            <v>1</v>
          </cell>
          <cell r="D223">
            <v>7</v>
          </cell>
        </row>
        <row r="224">
          <cell r="A224" t="str">
            <v>PROSO024</v>
          </cell>
          <cell r="B224" t="str">
            <v>CERTIFIED INTERNET WEB (CIW) WEB FOUNDAT</v>
          </cell>
          <cell r="C224">
            <v>1</v>
          </cell>
          <cell r="D224">
            <v>500</v>
          </cell>
        </row>
        <row r="225">
          <cell r="A225" t="str">
            <v>PROSO025</v>
          </cell>
          <cell r="B225" t="str">
            <v>CERTIFIED INTERNET WEB (CIW) WEB SECURIT</v>
          </cell>
          <cell r="C225">
            <v>1</v>
          </cell>
          <cell r="D225">
            <v>6</v>
          </cell>
        </row>
        <row r="226">
          <cell r="A226" t="str">
            <v>PROSO027</v>
          </cell>
          <cell r="B226" t="str">
            <v>CERTIFIED INTERNET WEB (CIW) ADVANCED HT</v>
          </cell>
          <cell r="C226">
            <v>1</v>
          </cell>
          <cell r="D226">
            <v>212</v>
          </cell>
        </row>
        <row r="227">
          <cell r="A227" t="str">
            <v>PROSO030</v>
          </cell>
          <cell r="B227" t="str">
            <v>CERTIFIED INTERNET WEB (CIW) DATA ANALYS</v>
          </cell>
          <cell r="C227">
            <v>1</v>
          </cell>
          <cell r="D227">
            <v>149</v>
          </cell>
        </row>
        <row r="228">
          <cell r="A228" t="str">
            <v>PROSO031</v>
          </cell>
          <cell r="B228" t="str">
            <v>CERTIFIED INTERNET WEB (CIW) SOCIAL MEDI</v>
          </cell>
          <cell r="C228">
            <v>1</v>
          </cell>
          <cell r="D228">
            <v>4236</v>
          </cell>
        </row>
        <row r="229">
          <cell r="A229" t="str">
            <v>PROSO032</v>
          </cell>
          <cell r="B229" t="str">
            <v>CERTIFIED INTERNET WEB (CIW) USER INTERF</v>
          </cell>
          <cell r="C229">
            <v>1</v>
          </cell>
          <cell r="D229">
            <v>267</v>
          </cell>
        </row>
        <row r="230">
          <cell r="A230" t="str">
            <v>PROSO033</v>
          </cell>
          <cell r="B230" t="str">
            <v>CERTIFIED INTERNET WEB (CIW) MULTIMEDIA</v>
          </cell>
          <cell r="C230">
            <v>1</v>
          </cell>
          <cell r="D230">
            <v>322</v>
          </cell>
        </row>
        <row r="231">
          <cell r="A231" t="str">
            <v>PROSO801</v>
          </cell>
          <cell r="B231" t="str">
            <v>ICT . DATABASE ESSENTIALS</v>
          </cell>
          <cell r="C231">
            <v>3</v>
          </cell>
          <cell r="D231">
            <v>2916</v>
          </cell>
        </row>
        <row r="232">
          <cell r="A232" t="str">
            <v>PROSO802</v>
          </cell>
          <cell r="B232" t="str">
            <v>ICT . GAMING ESSENTIALS</v>
          </cell>
          <cell r="C232">
            <v>3</v>
          </cell>
          <cell r="D232">
            <v>9193</v>
          </cell>
        </row>
        <row r="233">
          <cell r="A233" t="str">
            <v>PROSO803</v>
          </cell>
          <cell r="B233" t="str">
            <v>ICT . MULTIMEDIA ESSENTIALS</v>
          </cell>
          <cell r="C233">
            <v>3</v>
          </cell>
          <cell r="D233">
            <v>15423</v>
          </cell>
        </row>
        <row r="234">
          <cell r="A234" t="str">
            <v>PROSO804</v>
          </cell>
          <cell r="B234" t="str">
            <v>ICT . PROGRAMMING &amp; LOGIC ESSENTIALS</v>
          </cell>
          <cell r="C234">
            <v>3</v>
          </cell>
          <cell r="D234">
            <v>6143</v>
          </cell>
        </row>
        <row r="235">
          <cell r="A235" t="str">
            <v>PROSO805</v>
          </cell>
          <cell r="B235" t="str">
            <v>ICT . WEB DESIGN ESSENTIALS</v>
          </cell>
          <cell r="C235">
            <v>3</v>
          </cell>
          <cell r="D235">
            <v>6135</v>
          </cell>
        </row>
        <row r="236">
          <cell r="A236" t="str">
            <v>PROSO806</v>
          </cell>
          <cell r="B236" t="str">
            <v>ICT - COMMUNICATIONS ESSENTIALS</v>
          </cell>
          <cell r="C236">
            <v>3</v>
          </cell>
          <cell r="D236">
            <v>17897</v>
          </cell>
        </row>
        <row r="237">
          <cell r="A237" t="str">
            <v>PROSO807</v>
          </cell>
          <cell r="B237" t="str">
            <v>ICT - COMPUTING ESSENTIALS</v>
          </cell>
          <cell r="C237">
            <v>3</v>
          </cell>
          <cell r="D237">
            <v>9395</v>
          </cell>
        </row>
        <row r="238">
          <cell r="A238" t="str">
            <v>PROSO808</v>
          </cell>
          <cell r="B238" t="str">
            <v>ICT - CYBERSECURITY ESSENTIALS</v>
          </cell>
          <cell r="C238">
            <v>3</v>
          </cell>
          <cell r="D238">
            <v>31758</v>
          </cell>
        </row>
        <row r="239">
          <cell r="A239" t="str">
            <v>PROSO809</v>
          </cell>
          <cell r="B239" t="str">
            <v>ICT - SPREADSHEET ESSENTIALS</v>
          </cell>
          <cell r="C239">
            <v>3</v>
          </cell>
          <cell r="D239">
            <v>7807</v>
          </cell>
        </row>
        <row r="240">
          <cell r="A240" t="str">
            <v>PROSO810</v>
          </cell>
          <cell r="B240" t="str">
            <v>ICT - WORD PROCESSING ESSENTIALS</v>
          </cell>
          <cell r="C240">
            <v>3</v>
          </cell>
          <cell r="D240">
            <v>17323</v>
          </cell>
        </row>
        <row r="241">
          <cell r="A241" t="str">
            <v>PROSO811</v>
          </cell>
          <cell r="B241" t="str">
            <v>ICT - FUNDAMENTALS</v>
          </cell>
          <cell r="C241">
            <v>3</v>
          </cell>
          <cell r="D241">
            <v>4776</v>
          </cell>
        </row>
        <row r="242">
          <cell r="A242" t="str">
            <v>PROSO812</v>
          </cell>
          <cell r="B242" t="str">
            <v>ICT DIGITAL CITIZENSHIP AND ETHICS</v>
          </cell>
          <cell r="C242">
            <v>3</v>
          </cell>
          <cell r="D242">
            <v>11822</v>
          </cell>
        </row>
        <row r="243">
          <cell r="A243" t="str">
            <v>PROSO813</v>
          </cell>
          <cell r="B243" t="str">
            <v>ICT INTRODUCTION TO ARTIFICIAL INTELLIGE</v>
          </cell>
          <cell r="C243">
            <v>3</v>
          </cell>
          <cell r="D243">
            <v>898</v>
          </cell>
        </row>
        <row r="244">
          <cell r="A244" t="str">
            <v>PTCBD001</v>
          </cell>
          <cell r="B244" t="str">
            <v>CERTIFIED PHARMACY TECHNICIAN (CPHT)</v>
          </cell>
          <cell r="C244">
            <v>1</v>
          </cell>
          <cell r="D244">
            <v>53</v>
          </cell>
        </row>
        <row r="245">
          <cell r="A245" t="str">
            <v>RECFN001</v>
          </cell>
          <cell r="B245" t="str">
            <v>RECF PRE-ENGINEERING CERTIFICATION</v>
          </cell>
          <cell r="C245">
            <v>1</v>
          </cell>
          <cell r="D245">
            <v>1522</v>
          </cell>
        </row>
        <row r="246">
          <cell r="A246" t="str">
            <v>RECFN002</v>
          </cell>
          <cell r="B246" t="str">
            <v>RECF ROBOTICS CERTIFICATION</v>
          </cell>
          <cell r="C246">
            <v>1</v>
          </cell>
          <cell r="D246">
            <v>337</v>
          </cell>
        </row>
        <row r="247">
          <cell r="A247" t="str">
            <v>SOCTE004</v>
          </cell>
          <cell r="B247" t="str">
            <v>BROADBAND PREMISES INSTALLER (BPI)</v>
          </cell>
          <cell r="C247">
            <v>1</v>
          </cell>
          <cell r="D247">
            <v>16</v>
          </cell>
        </row>
        <row r="248">
          <cell r="A248" t="str">
            <v>SOLID003</v>
          </cell>
          <cell r="B248" t="str">
            <v>CERTIFIED SOLIDWORKS ASSOCIATE-ACADEMIC</v>
          </cell>
          <cell r="C248">
            <v>1</v>
          </cell>
          <cell r="D248">
            <v>1038</v>
          </cell>
        </row>
        <row r="249">
          <cell r="A249" t="str">
            <v>SOLID004</v>
          </cell>
          <cell r="B249" t="str">
            <v>CERTIFIED SOLIDWORKS PROFESSIONAL - ACAD</v>
          </cell>
          <cell r="C249">
            <v>1</v>
          </cell>
          <cell r="D249">
            <v>78</v>
          </cell>
        </row>
        <row r="250">
          <cell r="A250" t="str">
            <v>TAFLP001</v>
          </cell>
          <cell r="B250" t="str">
            <v>ACCREDITED LEGAL PROFESSIONAL (ALP)</v>
          </cell>
          <cell r="C250">
            <v>1</v>
          </cell>
          <cell r="D250">
            <v>201</v>
          </cell>
        </row>
        <row r="251">
          <cell r="A251" t="str">
            <v>TBOOM001</v>
          </cell>
          <cell r="B251" t="str">
            <v>TOON BOOM CERTIFIED ASSOCIATE (HARMONY P</v>
          </cell>
          <cell r="C251">
            <v>1</v>
          </cell>
          <cell r="D251">
            <v>281</v>
          </cell>
        </row>
        <row r="252">
          <cell r="A252" t="str">
            <v>TBOOM003</v>
          </cell>
          <cell r="B252" t="str">
            <v>TOON BOOM CERTIFIED ASSOCIATE (STORYBOAR</v>
          </cell>
          <cell r="C252">
            <v>1</v>
          </cell>
          <cell r="D252">
            <v>2508</v>
          </cell>
        </row>
        <row r="253">
          <cell r="A253" t="str">
            <v>UNITY002</v>
          </cell>
          <cell r="B253" t="str">
            <v>UNITY CERTIFIED USER: PROGRAMMER</v>
          </cell>
          <cell r="C253">
            <v>1</v>
          </cell>
          <cell r="D253">
            <v>436</v>
          </cell>
        </row>
        <row r="254">
          <cell r="A254" t="str">
            <v>UNITY003</v>
          </cell>
          <cell r="B254" t="str">
            <v>UNITY CERTIFIED USER: ARTIST</v>
          </cell>
          <cell r="C254">
            <v>1</v>
          </cell>
          <cell r="D254">
            <v>1037</v>
          </cell>
        </row>
        <row r="255">
          <cell r="A255" t="str">
            <v>UNITY004</v>
          </cell>
          <cell r="B255" t="str">
            <v>UNITY CERTIFIED USER: VR DEVELOPER</v>
          </cell>
          <cell r="C255">
            <v>1</v>
          </cell>
          <cell r="D255">
            <v>159</v>
          </cell>
        </row>
        <row r="256">
          <cell r="A256" t="str">
            <v>USINS001</v>
          </cell>
          <cell r="B256" t="str">
            <v>SMALL UAS (SUAS) SAFETY CERTIFICATION: L</v>
          </cell>
          <cell r="C256">
            <v>1</v>
          </cell>
          <cell r="D256">
            <v>1165</v>
          </cell>
        </row>
        <row r="257">
          <cell r="A257" t="str">
            <v>USINS002</v>
          </cell>
          <cell r="B257" t="str">
            <v>VISUAL LINE OF SIGHT SYSTEM OPERATOR (VS</v>
          </cell>
          <cell r="C257">
            <v>1</v>
          </cell>
          <cell r="D257">
            <v>253</v>
          </cell>
        </row>
        <row r="258">
          <cell r="A258" t="str">
            <v>YAMAH001</v>
          </cell>
          <cell r="B258" t="str">
            <v>YAMAHA MARINE MAINTENANCE CERTIFICATION:</v>
          </cell>
          <cell r="C258">
            <v>1</v>
          </cell>
          <cell r="D258">
            <v>11</v>
          </cell>
        </row>
        <row r="259">
          <cell r="A259" t="str">
            <v>YAMAH002</v>
          </cell>
          <cell r="B259" t="str">
            <v>YAMAHA MARINE MAINTENANCE CERTIFICATION:</v>
          </cell>
          <cell r="C259">
            <v>1</v>
          </cell>
          <cell r="D259">
            <v>7</v>
          </cell>
        </row>
        <row r="260">
          <cell r="A260" t="str">
            <v>YAMAH003</v>
          </cell>
          <cell r="B260" t="str">
            <v>YAMAHA MARINE MAINTENANCE CERTIFICATION:</v>
          </cell>
          <cell r="C260">
            <v>1</v>
          </cell>
          <cell r="D260">
            <v>25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B6D7A0-D110-9B48-BCC9-5F03F82BE0ED}">
  <sheetPr codeName="Sheet3"/>
  <dimension ref="A1:M416"/>
  <sheetViews>
    <sheetView tabSelected="1" zoomScaleNormal="100" workbookViewId="0">
      <pane xSplit="2" ySplit="3" topLeftCell="C4" activePane="bottomRight" state="frozen"/>
      <selection pane="topRight" activeCell="C1" sqref="C1"/>
      <selection pane="bottomLeft" activeCell="A5" sqref="A5"/>
      <selection pane="bottomRight" activeCell="M3" sqref="M3"/>
    </sheetView>
  </sheetViews>
  <sheetFormatPr baseColWidth="10" defaultColWidth="8.83203125" defaultRowHeight="13"/>
  <cols>
    <col min="1" max="1" width="10.5" bestFit="1" customWidth="1"/>
    <col min="2" max="2" width="84.5" customWidth="1"/>
    <col min="3" max="10" width="11.6640625" customWidth="1"/>
    <col min="11" max="11" width="11.6640625" style="41" customWidth="1"/>
    <col min="12" max="12" width="11.6640625" customWidth="1"/>
    <col min="13" max="13" width="11.6640625" style="41" customWidth="1"/>
  </cols>
  <sheetData>
    <row r="1" spans="1:13" s="7" customFormat="1" ht="27.75" customHeight="1">
      <c r="A1" s="59" t="s">
        <v>828</v>
      </c>
      <c r="B1" s="59"/>
      <c r="C1" s="59"/>
      <c r="D1" s="59"/>
      <c r="E1" s="59"/>
      <c r="F1" s="59"/>
      <c r="G1" s="59"/>
      <c r="H1" s="59"/>
      <c r="I1" s="59"/>
      <c r="J1" s="59"/>
      <c r="K1" s="39"/>
      <c r="M1" s="39"/>
    </row>
    <row r="2" spans="1:13" s="7" customFormat="1">
      <c r="K2" s="39"/>
      <c r="M2" s="39"/>
    </row>
    <row r="3" spans="1:13" s="7" customFormat="1">
      <c r="A3" s="1" t="s">
        <v>0</v>
      </c>
      <c r="B3" s="1" t="s">
        <v>1</v>
      </c>
      <c r="C3" s="1" t="s">
        <v>331</v>
      </c>
      <c r="D3" s="1" t="s">
        <v>432</v>
      </c>
      <c r="E3" s="1" t="s">
        <v>448</v>
      </c>
      <c r="F3" s="1" t="s">
        <v>472</v>
      </c>
      <c r="G3" s="1" t="s">
        <v>475</v>
      </c>
      <c r="H3" s="1" t="s">
        <v>483</v>
      </c>
      <c r="I3" s="1" t="s">
        <v>634</v>
      </c>
      <c r="J3" s="1" t="s">
        <v>635</v>
      </c>
      <c r="K3" s="32" t="s">
        <v>661</v>
      </c>
      <c r="L3" s="32" t="s">
        <v>720</v>
      </c>
      <c r="M3" s="32" t="s">
        <v>773</v>
      </c>
    </row>
    <row r="4" spans="1:13" s="7" customFormat="1" ht="14">
      <c r="A4" s="16" t="s">
        <v>95</v>
      </c>
      <c r="B4" s="15" t="s">
        <v>320</v>
      </c>
      <c r="C4" s="30"/>
      <c r="D4" s="30"/>
      <c r="E4" s="26" t="s">
        <v>653</v>
      </c>
      <c r="F4" s="26" t="s">
        <v>653</v>
      </c>
      <c r="G4" s="26" t="s">
        <v>653</v>
      </c>
      <c r="H4" s="26" t="s">
        <v>653</v>
      </c>
      <c r="I4" s="26" t="s">
        <v>654</v>
      </c>
      <c r="J4" s="23" t="s">
        <v>654</v>
      </c>
      <c r="K4" s="23" t="s">
        <v>654</v>
      </c>
      <c r="L4" s="26" t="s">
        <v>653</v>
      </c>
      <c r="M4" s="23" t="s">
        <v>653</v>
      </c>
    </row>
    <row r="5" spans="1:13" s="8" customFormat="1" ht="14">
      <c r="A5" s="6" t="s">
        <v>601</v>
      </c>
      <c r="B5" s="15" t="s">
        <v>636</v>
      </c>
      <c r="C5" s="30"/>
      <c r="D5" s="30"/>
      <c r="E5" s="30"/>
      <c r="F5" s="30"/>
      <c r="G5" s="30"/>
      <c r="H5" s="30"/>
      <c r="I5" s="30"/>
      <c r="J5" s="23">
        <v>60</v>
      </c>
      <c r="K5" s="23">
        <v>50</v>
      </c>
      <c r="L5" s="49">
        <v>55</v>
      </c>
      <c r="M5" s="23">
        <f>VLOOKUP(A5,'[5]Pivot - By cert'!$A$3:$D$260,4,FALSE)</f>
        <v>86</v>
      </c>
    </row>
    <row r="6" spans="1:13" s="8" customFormat="1" ht="14">
      <c r="A6" s="11" t="s">
        <v>96</v>
      </c>
      <c r="B6" s="15" t="s">
        <v>97</v>
      </c>
      <c r="C6" s="30"/>
      <c r="D6" s="27" t="s">
        <v>654</v>
      </c>
      <c r="E6" s="26" t="s">
        <v>653</v>
      </c>
      <c r="F6" s="26" t="s">
        <v>653</v>
      </c>
      <c r="G6" s="26" t="s">
        <v>653</v>
      </c>
      <c r="H6" s="26" t="s">
        <v>653</v>
      </c>
      <c r="I6" s="26" t="s">
        <v>653</v>
      </c>
      <c r="J6" s="26" t="s">
        <v>653</v>
      </c>
      <c r="K6" s="44"/>
      <c r="L6" s="50"/>
      <c r="M6" s="44"/>
    </row>
    <row r="7" spans="1:13" s="8" customFormat="1" ht="14">
      <c r="A7" s="6" t="s">
        <v>204</v>
      </c>
      <c r="B7" s="15" t="s">
        <v>205</v>
      </c>
      <c r="C7" s="27" t="s">
        <v>653</v>
      </c>
      <c r="D7" s="27" t="s">
        <v>653</v>
      </c>
      <c r="E7" s="27" t="s">
        <v>654</v>
      </c>
      <c r="F7" s="27" t="s">
        <v>654</v>
      </c>
      <c r="G7" s="26" t="s">
        <v>653</v>
      </c>
      <c r="H7" s="26" t="s">
        <v>653</v>
      </c>
      <c r="I7" s="26" t="s">
        <v>653</v>
      </c>
      <c r="J7" s="26" t="s">
        <v>653</v>
      </c>
      <c r="K7" s="40" t="s">
        <v>653</v>
      </c>
      <c r="L7" s="51" t="s">
        <v>653</v>
      </c>
      <c r="M7" s="23" t="s">
        <v>654</v>
      </c>
    </row>
    <row r="8" spans="1:13" s="8" customFormat="1" ht="14">
      <c r="A8" s="6" t="s">
        <v>34</v>
      </c>
      <c r="B8" s="15" t="s">
        <v>35</v>
      </c>
      <c r="C8" s="27">
        <v>1513</v>
      </c>
      <c r="D8" s="27">
        <v>1154</v>
      </c>
      <c r="E8" s="27">
        <v>1447</v>
      </c>
      <c r="F8" s="27">
        <v>1686</v>
      </c>
      <c r="G8" s="27">
        <v>2138</v>
      </c>
      <c r="H8" s="27">
        <v>2684</v>
      </c>
      <c r="I8" s="26">
        <v>1870</v>
      </c>
      <c r="J8" s="24">
        <v>1256</v>
      </c>
      <c r="K8" s="23">
        <v>2082</v>
      </c>
      <c r="L8" s="52">
        <v>1670</v>
      </c>
      <c r="M8" s="23">
        <f>VLOOKUP(A8,'[5]Pivot - By cert'!$A$3:$D$260,4,FALSE)</f>
        <v>2992</v>
      </c>
    </row>
    <row r="9" spans="1:13" s="8" customFormat="1" ht="14">
      <c r="A9" s="6" t="s">
        <v>98</v>
      </c>
      <c r="B9" s="15" t="s">
        <v>99</v>
      </c>
      <c r="C9" s="30"/>
      <c r="D9" s="27">
        <v>452</v>
      </c>
      <c r="E9" s="27">
        <v>696</v>
      </c>
      <c r="F9" s="27">
        <v>736</v>
      </c>
      <c r="G9" s="27">
        <v>625</v>
      </c>
      <c r="H9" s="27">
        <v>226</v>
      </c>
      <c r="I9" s="26">
        <v>220</v>
      </c>
      <c r="J9" s="23">
        <v>531</v>
      </c>
      <c r="K9" s="23">
        <v>644</v>
      </c>
      <c r="L9" s="52">
        <v>866</v>
      </c>
      <c r="M9" s="23">
        <f>VLOOKUP(A9,'[5]Pivot - By cert'!$A$3:$D$260,4,FALSE)</f>
        <v>1060</v>
      </c>
    </row>
    <row r="10" spans="1:13" s="8" customFormat="1" ht="14">
      <c r="A10" s="6" t="s">
        <v>55</v>
      </c>
      <c r="B10" s="15" t="s">
        <v>433</v>
      </c>
      <c r="C10" s="27">
        <v>1796</v>
      </c>
      <c r="D10" s="27">
        <v>1905</v>
      </c>
      <c r="E10" s="27">
        <v>2804</v>
      </c>
      <c r="F10" s="27">
        <v>2975</v>
      </c>
      <c r="G10" s="27">
        <v>3427</v>
      </c>
      <c r="H10" s="27">
        <v>3139</v>
      </c>
      <c r="I10" s="26">
        <v>1851</v>
      </c>
      <c r="J10" s="24">
        <v>1695</v>
      </c>
      <c r="K10" s="23">
        <v>1969</v>
      </c>
      <c r="L10" s="52">
        <v>1474</v>
      </c>
      <c r="M10" s="23">
        <f>VLOOKUP(A10,'[5]Pivot - By cert'!$A$3:$D$260,4,FALSE)</f>
        <v>2871</v>
      </c>
    </row>
    <row r="11" spans="1:13" s="8" customFormat="1" ht="14">
      <c r="A11" s="6" t="s">
        <v>183</v>
      </c>
      <c r="B11" s="15" t="s">
        <v>184</v>
      </c>
      <c r="C11" s="27">
        <v>53</v>
      </c>
      <c r="D11" s="27">
        <v>49</v>
      </c>
      <c r="E11" s="27">
        <v>17</v>
      </c>
      <c r="F11" s="27">
        <v>58</v>
      </c>
      <c r="G11" s="27">
        <v>79</v>
      </c>
      <c r="H11" s="27">
        <v>76</v>
      </c>
      <c r="I11" s="26">
        <v>58</v>
      </c>
      <c r="J11" s="23">
        <v>59</v>
      </c>
      <c r="K11" s="23">
        <v>37</v>
      </c>
      <c r="L11" s="52" t="s">
        <v>654</v>
      </c>
      <c r="M11" s="23" t="s">
        <v>654</v>
      </c>
    </row>
    <row r="12" spans="1:13" s="8" customFormat="1" ht="14">
      <c r="A12" s="6" t="s">
        <v>185</v>
      </c>
      <c r="B12" s="15" t="s">
        <v>186</v>
      </c>
      <c r="C12" s="27" t="s">
        <v>653</v>
      </c>
      <c r="D12" s="27" t="s">
        <v>653</v>
      </c>
      <c r="E12" s="26" t="s">
        <v>653</v>
      </c>
      <c r="F12" s="26" t="s">
        <v>653</v>
      </c>
      <c r="G12" s="26" t="s">
        <v>653</v>
      </c>
      <c r="H12" s="26" t="s">
        <v>653</v>
      </c>
      <c r="I12" s="26" t="s">
        <v>653</v>
      </c>
      <c r="J12" s="23" t="s">
        <v>654</v>
      </c>
      <c r="K12" s="23" t="s">
        <v>654</v>
      </c>
      <c r="L12" s="51" t="s">
        <v>653</v>
      </c>
      <c r="M12" s="23" t="s">
        <v>654</v>
      </c>
    </row>
    <row r="13" spans="1:13" s="8" customFormat="1" ht="14">
      <c r="A13" s="6" t="s">
        <v>187</v>
      </c>
      <c r="B13" s="15" t="s">
        <v>188</v>
      </c>
      <c r="C13" s="27" t="s">
        <v>654</v>
      </c>
      <c r="D13" s="27">
        <v>16</v>
      </c>
      <c r="E13" s="27">
        <v>74</v>
      </c>
      <c r="F13" s="27">
        <v>49</v>
      </c>
      <c r="G13" s="27">
        <v>19</v>
      </c>
      <c r="H13" s="27">
        <v>74</v>
      </c>
      <c r="I13" s="26">
        <v>18</v>
      </c>
      <c r="J13" s="23">
        <v>56</v>
      </c>
      <c r="K13" s="23" t="s">
        <v>654</v>
      </c>
      <c r="L13" s="52">
        <v>71</v>
      </c>
      <c r="M13" s="23">
        <f>VLOOKUP(A13,'[5]Pivot - By cert'!$A$3:$D$260,4,FALSE)</f>
        <v>79</v>
      </c>
    </row>
    <row r="14" spans="1:13" s="8" customFormat="1" ht="14">
      <c r="A14" s="6" t="s">
        <v>189</v>
      </c>
      <c r="B14" s="15" t="s">
        <v>190</v>
      </c>
      <c r="C14" s="27">
        <v>130</v>
      </c>
      <c r="D14" s="27">
        <v>13</v>
      </c>
      <c r="E14" s="27" t="s">
        <v>654</v>
      </c>
      <c r="F14" s="27">
        <v>14</v>
      </c>
      <c r="G14" s="27" t="s">
        <v>654</v>
      </c>
      <c r="H14" s="27" t="s">
        <v>654</v>
      </c>
      <c r="I14" s="26" t="s">
        <v>654</v>
      </c>
      <c r="J14" s="23" t="s">
        <v>654</v>
      </c>
      <c r="K14" s="23" t="s">
        <v>654</v>
      </c>
      <c r="L14" s="52" t="s">
        <v>654</v>
      </c>
      <c r="M14" s="23" t="s">
        <v>654</v>
      </c>
    </row>
    <row r="15" spans="1:13" s="7" customFormat="1" ht="14">
      <c r="A15" s="6" t="s">
        <v>332</v>
      </c>
      <c r="B15" s="15" t="s">
        <v>333</v>
      </c>
      <c r="C15" s="30"/>
      <c r="D15" s="27" t="s">
        <v>654</v>
      </c>
      <c r="E15" s="26" t="s">
        <v>653</v>
      </c>
      <c r="F15" s="27" t="s">
        <v>654</v>
      </c>
      <c r="G15" s="27" t="s">
        <v>654</v>
      </c>
      <c r="H15" s="27" t="s">
        <v>654</v>
      </c>
      <c r="I15" s="26" t="s">
        <v>653</v>
      </c>
      <c r="J15" s="23" t="s">
        <v>654</v>
      </c>
      <c r="K15" s="23" t="s">
        <v>654</v>
      </c>
      <c r="L15" s="52" t="s">
        <v>654</v>
      </c>
      <c r="M15" s="44"/>
    </row>
    <row r="16" spans="1:13" s="8" customFormat="1" ht="14">
      <c r="A16" s="6" t="s">
        <v>450</v>
      </c>
      <c r="B16" s="15" t="s">
        <v>637</v>
      </c>
      <c r="C16" s="30"/>
      <c r="D16" s="30"/>
      <c r="E16" s="30"/>
      <c r="F16" s="30"/>
      <c r="G16" s="30"/>
      <c r="H16" s="30"/>
      <c r="I16" s="30"/>
      <c r="J16" s="23">
        <v>10</v>
      </c>
      <c r="K16" s="23">
        <v>54</v>
      </c>
      <c r="L16" s="52">
        <v>83</v>
      </c>
      <c r="M16" s="23">
        <f>VLOOKUP(A16,'[5]Pivot - By cert'!$A$3:$D$260,4,FALSE)</f>
        <v>248</v>
      </c>
    </row>
    <row r="17" spans="1:13" s="8" customFormat="1" ht="14">
      <c r="A17" s="6" t="s">
        <v>484</v>
      </c>
      <c r="B17" s="15" t="s">
        <v>485</v>
      </c>
      <c r="C17" s="30"/>
      <c r="D17" s="30"/>
      <c r="E17" s="30"/>
      <c r="F17" s="30"/>
      <c r="G17" s="30"/>
      <c r="H17" s="27">
        <v>37</v>
      </c>
      <c r="I17" s="26" t="s">
        <v>654</v>
      </c>
      <c r="J17" s="23">
        <v>19</v>
      </c>
      <c r="K17" s="23">
        <v>18</v>
      </c>
      <c r="L17" s="52">
        <v>63</v>
      </c>
      <c r="M17" s="23">
        <f>VLOOKUP(A17,'[5]Pivot - By cert'!$A$3:$D$260,4,FALSE)</f>
        <v>54</v>
      </c>
    </row>
    <row r="18" spans="1:13" s="8" customFormat="1" ht="14">
      <c r="A18" s="21" t="s">
        <v>572</v>
      </c>
      <c r="B18" s="15" t="s">
        <v>573</v>
      </c>
      <c r="C18" s="30"/>
      <c r="D18" s="30"/>
      <c r="E18" s="30"/>
      <c r="F18" s="30"/>
      <c r="G18" s="30"/>
      <c r="H18" s="30"/>
      <c r="I18" s="26">
        <v>319</v>
      </c>
      <c r="J18" s="23">
        <v>941</v>
      </c>
      <c r="K18" s="23">
        <v>1969</v>
      </c>
      <c r="L18" s="52">
        <v>4544</v>
      </c>
      <c r="M18" s="23">
        <f>VLOOKUP(A18,'[5]Pivot - By cert'!$A$3:$D$260,4,FALSE)</f>
        <v>6071</v>
      </c>
    </row>
    <row r="19" spans="1:13" s="8" customFormat="1" ht="14">
      <c r="A19" s="21" t="s">
        <v>721</v>
      </c>
      <c r="B19" s="15" t="s">
        <v>722</v>
      </c>
      <c r="C19" s="30"/>
      <c r="D19" s="30"/>
      <c r="E19" s="30"/>
      <c r="F19" s="30"/>
      <c r="G19" s="30"/>
      <c r="H19" s="30"/>
      <c r="I19" s="26"/>
      <c r="J19" s="23"/>
      <c r="K19" s="23"/>
      <c r="L19" s="52" t="s">
        <v>654</v>
      </c>
      <c r="M19" s="23" t="s">
        <v>654</v>
      </c>
    </row>
    <row r="20" spans="1:13" s="8" customFormat="1" ht="14">
      <c r="A20" s="6" t="s">
        <v>21</v>
      </c>
      <c r="B20" s="15" t="s">
        <v>451</v>
      </c>
      <c r="C20" s="27" t="s">
        <v>653</v>
      </c>
      <c r="D20" s="27" t="s">
        <v>654</v>
      </c>
      <c r="E20" s="27" t="s">
        <v>654</v>
      </c>
      <c r="F20" s="27" t="s">
        <v>654</v>
      </c>
      <c r="G20" s="27">
        <v>13</v>
      </c>
      <c r="H20" s="27" t="s">
        <v>654</v>
      </c>
      <c r="I20" s="26">
        <v>53</v>
      </c>
      <c r="J20" s="26" t="s">
        <v>653</v>
      </c>
      <c r="K20" s="44"/>
      <c r="L20" s="50"/>
      <c r="M20" s="44"/>
    </row>
    <row r="21" spans="1:13" s="8" customFormat="1" ht="14">
      <c r="A21" s="6" t="s">
        <v>46</v>
      </c>
      <c r="B21" s="15" t="s">
        <v>452</v>
      </c>
      <c r="C21" s="27">
        <v>341</v>
      </c>
      <c r="D21" s="27">
        <v>80</v>
      </c>
      <c r="E21" s="27">
        <v>133</v>
      </c>
      <c r="F21" s="27">
        <v>39</v>
      </c>
      <c r="G21" s="27">
        <v>29</v>
      </c>
      <c r="H21" s="27">
        <v>11</v>
      </c>
      <c r="I21" s="26" t="s">
        <v>654</v>
      </c>
      <c r="J21" s="26" t="s">
        <v>653</v>
      </c>
      <c r="K21" s="44"/>
      <c r="L21" s="50"/>
      <c r="M21" s="44"/>
    </row>
    <row r="22" spans="1:13" s="8" customFormat="1" ht="14">
      <c r="A22" s="6" t="s">
        <v>56</v>
      </c>
      <c r="B22" s="15" t="s">
        <v>453</v>
      </c>
      <c r="C22" s="27">
        <v>324</v>
      </c>
      <c r="D22" s="27">
        <v>84</v>
      </c>
      <c r="E22" s="27">
        <v>68</v>
      </c>
      <c r="F22" s="27">
        <v>81</v>
      </c>
      <c r="G22" s="27">
        <v>157</v>
      </c>
      <c r="H22" s="27">
        <v>63</v>
      </c>
      <c r="I22" s="26" t="s">
        <v>654</v>
      </c>
      <c r="J22" s="26" t="s">
        <v>653</v>
      </c>
      <c r="K22" s="44"/>
      <c r="L22" s="50"/>
      <c r="M22" s="44"/>
    </row>
    <row r="23" spans="1:13" s="8" customFormat="1" ht="14">
      <c r="A23" s="6" t="s">
        <v>22</v>
      </c>
      <c r="B23" s="15" t="s">
        <v>454</v>
      </c>
      <c r="C23" s="27">
        <v>100</v>
      </c>
      <c r="D23" s="27">
        <v>149</v>
      </c>
      <c r="E23" s="27">
        <v>52</v>
      </c>
      <c r="F23" s="27">
        <v>105</v>
      </c>
      <c r="G23" s="27">
        <v>211</v>
      </c>
      <c r="H23" s="27">
        <v>199</v>
      </c>
      <c r="I23" s="26">
        <v>31</v>
      </c>
      <c r="J23" s="26" t="s">
        <v>653</v>
      </c>
      <c r="K23" s="44"/>
      <c r="L23" s="50"/>
      <c r="M23" s="44"/>
    </row>
    <row r="24" spans="1:13" s="8" customFormat="1" ht="14">
      <c r="A24" s="6" t="s">
        <v>23</v>
      </c>
      <c r="B24" s="15" t="s">
        <v>455</v>
      </c>
      <c r="C24" s="27">
        <v>484</v>
      </c>
      <c r="D24" s="27">
        <v>279</v>
      </c>
      <c r="E24" s="27">
        <v>133</v>
      </c>
      <c r="F24" s="27">
        <v>40</v>
      </c>
      <c r="G24" s="27">
        <v>48</v>
      </c>
      <c r="H24" s="27">
        <v>18</v>
      </c>
      <c r="I24" s="26" t="s">
        <v>654</v>
      </c>
      <c r="J24" s="26" t="s">
        <v>653</v>
      </c>
      <c r="K24" s="44"/>
      <c r="L24" s="50"/>
      <c r="M24" s="44"/>
    </row>
    <row r="25" spans="1:13" s="8" customFormat="1" ht="14">
      <c r="A25" s="6" t="s">
        <v>36</v>
      </c>
      <c r="B25" s="15" t="s">
        <v>411</v>
      </c>
      <c r="C25" s="27">
        <v>10889</v>
      </c>
      <c r="D25" s="27">
        <v>4732</v>
      </c>
      <c r="E25" s="27">
        <v>4472</v>
      </c>
      <c r="F25" s="27">
        <v>5574</v>
      </c>
      <c r="G25" s="27">
        <v>6072</v>
      </c>
      <c r="H25" s="27">
        <v>4730</v>
      </c>
      <c r="I25" s="26">
        <v>3196</v>
      </c>
      <c r="J25" s="24">
        <v>1637</v>
      </c>
      <c r="K25" s="44"/>
      <c r="L25" s="50"/>
      <c r="M25" s="44"/>
    </row>
    <row r="26" spans="1:13" s="8" customFormat="1" ht="14">
      <c r="A26" s="6" t="s">
        <v>43</v>
      </c>
      <c r="B26" s="15" t="s">
        <v>456</v>
      </c>
      <c r="C26" s="27">
        <v>2877</v>
      </c>
      <c r="D26" s="27">
        <v>2029</v>
      </c>
      <c r="E26" s="27">
        <v>2285</v>
      </c>
      <c r="F26" s="27">
        <v>1934</v>
      </c>
      <c r="G26" s="27">
        <v>2012</v>
      </c>
      <c r="H26" s="27">
        <v>1963</v>
      </c>
      <c r="I26" s="26">
        <v>973</v>
      </c>
      <c r="J26" s="23">
        <v>628</v>
      </c>
      <c r="K26" s="44"/>
      <c r="L26" s="50"/>
      <c r="M26" s="44"/>
    </row>
    <row r="27" spans="1:13" s="8" customFormat="1" ht="14">
      <c r="A27" s="6" t="s">
        <v>4</v>
      </c>
      <c r="B27" s="15" t="s">
        <v>412</v>
      </c>
      <c r="C27" s="27">
        <v>17986</v>
      </c>
      <c r="D27" s="27">
        <v>11316</v>
      </c>
      <c r="E27" s="26" t="s">
        <v>653</v>
      </c>
      <c r="F27" s="26" t="s">
        <v>653</v>
      </c>
      <c r="G27" s="26" t="s">
        <v>653</v>
      </c>
      <c r="H27" s="26" t="s">
        <v>653</v>
      </c>
      <c r="I27" s="26" t="s">
        <v>653</v>
      </c>
      <c r="J27" s="26" t="s">
        <v>653</v>
      </c>
      <c r="K27" s="44"/>
      <c r="L27" s="50"/>
      <c r="M27" s="44"/>
    </row>
    <row r="28" spans="1:13" s="8" customFormat="1" ht="14">
      <c r="A28" s="6" t="s">
        <v>50</v>
      </c>
      <c r="B28" s="15" t="s">
        <v>457</v>
      </c>
      <c r="C28" s="27" t="s">
        <v>654</v>
      </c>
      <c r="D28" s="27" t="s">
        <v>654</v>
      </c>
      <c r="E28" s="26" t="s">
        <v>653</v>
      </c>
      <c r="F28" s="27" t="s">
        <v>654</v>
      </c>
      <c r="G28" s="27" t="s">
        <v>654</v>
      </c>
      <c r="H28" s="27" t="s">
        <v>654</v>
      </c>
      <c r="I28" s="26" t="s">
        <v>653</v>
      </c>
      <c r="J28" s="26" t="s">
        <v>653</v>
      </c>
      <c r="K28" s="44"/>
      <c r="L28" s="50"/>
      <c r="M28" s="44"/>
    </row>
    <row r="29" spans="1:13" s="8" customFormat="1" ht="14">
      <c r="A29" s="6" t="s">
        <v>218</v>
      </c>
      <c r="B29" s="15" t="s">
        <v>413</v>
      </c>
      <c r="C29" s="27">
        <v>3225</v>
      </c>
      <c r="D29" s="27">
        <v>3701</v>
      </c>
      <c r="E29" s="27">
        <v>4363</v>
      </c>
      <c r="F29" s="27">
        <v>5455</v>
      </c>
      <c r="G29" s="27">
        <v>6541</v>
      </c>
      <c r="H29" s="27">
        <v>4000</v>
      </c>
      <c r="I29" s="26">
        <v>2693</v>
      </c>
      <c r="J29" s="24">
        <v>3095</v>
      </c>
      <c r="K29" s="44"/>
      <c r="L29" s="50"/>
      <c r="M29" s="44"/>
    </row>
    <row r="30" spans="1:13" s="8" customFormat="1" ht="14">
      <c r="A30" s="6" t="s">
        <v>334</v>
      </c>
      <c r="B30" s="15" t="s">
        <v>414</v>
      </c>
      <c r="C30" s="30"/>
      <c r="D30" s="27">
        <v>3206</v>
      </c>
      <c r="E30" s="27">
        <v>4782</v>
      </c>
      <c r="F30" s="27">
        <v>8046</v>
      </c>
      <c r="G30" s="27">
        <v>9588</v>
      </c>
      <c r="H30" s="27">
        <v>6951</v>
      </c>
      <c r="I30" s="26">
        <v>3876</v>
      </c>
      <c r="J30" s="24">
        <v>4051</v>
      </c>
      <c r="K30" s="44"/>
      <c r="L30" s="50"/>
      <c r="M30" s="44"/>
    </row>
    <row r="31" spans="1:13" s="8" customFormat="1" ht="14">
      <c r="A31" s="6" t="s">
        <v>335</v>
      </c>
      <c r="B31" s="15" t="s">
        <v>415</v>
      </c>
      <c r="C31" s="30"/>
      <c r="D31" s="27">
        <v>1796</v>
      </c>
      <c r="E31" s="27">
        <v>2825</v>
      </c>
      <c r="F31" s="27">
        <v>5283</v>
      </c>
      <c r="G31" s="27">
        <v>7075</v>
      </c>
      <c r="H31" s="27">
        <v>4536</v>
      </c>
      <c r="I31" s="26">
        <v>2530</v>
      </c>
      <c r="J31" s="24">
        <v>2052</v>
      </c>
      <c r="K31" s="44"/>
      <c r="L31" s="50"/>
      <c r="M31" s="44"/>
    </row>
    <row r="32" spans="1:13" s="8" customFormat="1" ht="14">
      <c r="A32" s="6" t="s">
        <v>416</v>
      </c>
      <c r="B32" s="15" t="s">
        <v>458</v>
      </c>
      <c r="C32" s="30"/>
      <c r="D32" s="30"/>
      <c r="E32" s="27">
        <v>10606</v>
      </c>
      <c r="F32" s="27">
        <v>12420</v>
      </c>
      <c r="G32" s="27">
        <v>13394</v>
      </c>
      <c r="H32" s="27">
        <v>17797</v>
      </c>
      <c r="I32" s="26">
        <v>15740</v>
      </c>
      <c r="J32" s="24">
        <v>15051</v>
      </c>
      <c r="K32" s="44"/>
      <c r="L32" s="50"/>
      <c r="M32" s="44"/>
    </row>
    <row r="33" spans="1:13" s="7" customFormat="1">
      <c r="A33" s="6" t="s">
        <v>602</v>
      </c>
      <c r="B33" s="48" t="s">
        <v>717</v>
      </c>
      <c r="C33" s="36"/>
      <c r="D33" s="36"/>
      <c r="E33" s="36"/>
      <c r="F33" s="36"/>
      <c r="G33" s="36"/>
      <c r="H33" s="36"/>
      <c r="I33" s="36"/>
      <c r="J33" s="23">
        <v>156</v>
      </c>
      <c r="K33" s="23">
        <v>1511</v>
      </c>
      <c r="L33" s="52">
        <v>2665</v>
      </c>
      <c r="M33" s="23">
        <f>VLOOKUP(A33,'[5]Pivot - By cert'!$A$3:$D$260,4,FALSE)</f>
        <v>3672</v>
      </c>
    </row>
    <row r="34" spans="1:13" s="8" customFormat="1" ht="14">
      <c r="A34" s="6" t="s">
        <v>603</v>
      </c>
      <c r="B34" s="14" t="s">
        <v>718</v>
      </c>
      <c r="C34" s="30"/>
      <c r="D34" s="30"/>
      <c r="E34" s="30"/>
      <c r="F34" s="30"/>
      <c r="G34" s="30"/>
      <c r="H34" s="30"/>
      <c r="I34" s="30"/>
      <c r="J34" s="23">
        <v>432</v>
      </c>
      <c r="K34" s="23">
        <v>6751</v>
      </c>
      <c r="L34" s="52">
        <v>9764</v>
      </c>
      <c r="M34" s="23">
        <f>VLOOKUP(A34,'[5]Pivot - By cert'!$A$3:$D$260,4,FALSE)</f>
        <v>11797</v>
      </c>
    </row>
    <row r="35" spans="1:13" s="8" customFormat="1" ht="14">
      <c r="A35" s="6" t="s">
        <v>604</v>
      </c>
      <c r="B35" s="14" t="s">
        <v>719</v>
      </c>
      <c r="C35" s="30"/>
      <c r="D35" s="30"/>
      <c r="E35" s="30"/>
      <c r="F35" s="30"/>
      <c r="G35" s="30"/>
      <c r="H35" s="30"/>
      <c r="I35" s="30"/>
      <c r="J35" s="23">
        <v>38</v>
      </c>
      <c r="K35" s="23">
        <v>263</v>
      </c>
      <c r="L35" s="52">
        <v>193</v>
      </c>
      <c r="M35" s="23">
        <f>VLOOKUP(A35,'[5]Pivot - By cert'!$A$3:$D$260,4,FALSE)</f>
        <v>173</v>
      </c>
    </row>
    <row r="36" spans="1:13" s="8" customFormat="1" ht="14">
      <c r="A36" s="6" t="s">
        <v>263</v>
      </c>
      <c r="B36" s="15" t="s">
        <v>264</v>
      </c>
      <c r="C36" s="27">
        <v>43</v>
      </c>
      <c r="D36" s="27">
        <v>34</v>
      </c>
      <c r="E36" s="27">
        <v>124</v>
      </c>
      <c r="F36" s="27">
        <v>102</v>
      </c>
      <c r="G36" s="27">
        <v>103</v>
      </c>
      <c r="H36" s="27">
        <v>193</v>
      </c>
      <c r="I36" s="26">
        <v>59</v>
      </c>
      <c r="J36" s="23">
        <v>173</v>
      </c>
      <c r="K36" s="44"/>
      <c r="L36" s="50"/>
      <c r="M36" s="44"/>
    </row>
    <row r="37" spans="1:13" s="8" customFormat="1" ht="14">
      <c r="A37" s="6" t="s">
        <v>88</v>
      </c>
      <c r="B37" s="15" t="s">
        <v>89</v>
      </c>
      <c r="C37" s="27" t="s">
        <v>654</v>
      </c>
      <c r="D37" s="27" t="s">
        <v>653</v>
      </c>
      <c r="E37" s="26" t="s">
        <v>653</v>
      </c>
      <c r="F37" s="26" t="s">
        <v>653</v>
      </c>
      <c r="G37" s="26" t="s">
        <v>653</v>
      </c>
      <c r="H37" s="27" t="s">
        <v>654</v>
      </c>
      <c r="I37" s="26" t="s">
        <v>653</v>
      </c>
      <c r="J37" s="26" t="s">
        <v>653</v>
      </c>
      <c r="K37" s="44"/>
      <c r="L37" s="50"/>
      <c r="M37" s="44"/>
    </row>
    <row r="38" spans="1:13" s="8" customFormat="1" ht="14">
      <c r="A38" s="6" t="s">
        <v>100</v>
      </c>
      <c r="B38" s="15" t="s">
        <v>101</v>
      </c>
      <c r="C38" s="27">
        <v>12</v>
      </c>
      <c r="D38" s="27" t="s">
        <v>654</v>
      </c>
      <c r="E38" s="27">
        <v>17</v>
      </c>
      <c r="F38" s="27" t="s">
        <v>654</v>
      </c>
      <c r="G38" s="27" t="s">
        <v>654</v>
      </c>
      <c r="H38" s="27">
        <v>31</v>
      </c>
      <c r="I38" s="26">
        <v>29</v>
      </c>
      <c r="J38" s="23">
        <v>24</v>
      </c>
      <c r="K38" s="23">
        <v>21</v>
      </c>
      <c r="L38" s="52" t="s">
        <v>654</v>
      </c>
      <c r="M38" s="23">
        <f>VLOOKUP(A38,'[5]Pivot - By cert'!$A$3:$D$260,4,FALSE)</f>
        <v>16</v>
      </c>
    </row>
    <row r="39" spans="1:13" s="8" customFormat="1" ht="14">
      <c r="A39" s="6" t="s">
        <v>257</v>
      </c>
      <c r="B39" s="15" t="s">
        <v>258</v>
      </c>
      <c r="C39" s="27" t="s">
        <v>654</v>
      </c>
      <c r="D39" s="27">
        <v>58</v>
      </c>
      <c r="E39" s="27">
        <v>59</v>
      </c>
      <c r="F39" s="27">
        <v>55</v>
      </c>
      <c r="G39" s="27">
        <v>41</v>
      </c>
      <c r="H39" s="27">
        <v>35</v>
      </c>
      <c r="I39" s="26">
        <v>70</v>
      </c>
      <c r="J39" s="23">
        <v>30</v>
      </c>
      <c r="K39" s="23">
        <v>38</v>
      </c>
      <c r="L39" s="52">
        <v>49</v>
      </c>
      <c r="M39" s="23">
        <f>VLOOKUP(A39,'[5]Pivot - By cert'!$A$3:$D$260,4,FALSE)</f>
        <v>72</v>
      </c>
    </row>
    <row r="40" spans="1:13" s="8" customFormat="1" ht="14">
      <c r="A40" s="6" t="s">
        <v>259</v>
      </c>
      <c r="B40" s="15" t="s">
        <v>260</v>
      </c>
      <c r="C40" s="27">
        <v>13</v>
      </c>
      <c r="D40" s="27">
        <v>10</v>
      </c>
      <c r="E40" s="27">
        <v>15</v>
      </c>
      <c r="F40" s="27">
        <v>50</v>
      </c>
      <c r="G40" s="27">
        <v>21</v>
      </c>
      <c r="H40" s="27" t="s">
        <v>654</v>
      </c>
      <c r="I40" s="26">
        <v>18</v>
      </c>
      <c r="J40" s="23">
        <v>18</v>
      </c>
      <c r="K40" s="23">
        <v>19</v>
      </c>
      <c r="L40" s="52">
        <v>25</v>
      </c>
      <c r="M40" s="23">
        <f>VLOOKUP(A40,'[5]Pivot - By cert'!$A$3:$D$260,4,FALSE)</f>
        <v>37</v>
      </c>
    </row>
    <row r="41" spans="1:13" s="8" customFormat="1" ht="14">
      <c r="A41" s="6" t="s">
        <v>261</v>
      </c>
      <c r="B41" s="15" t="s">
        <v>262</v>
      </c>
      <c r="C41" s="27">
        <v>18</v>
      </c>
      <c r="D41" s="27">
        <v>26</v>
      </c>
      <c r="E41" s="27">
        <v>21</v>
      </c>
      <c r="F41" s="27" t="s">
        <v>654</v>
      </c>
      <c r="G41" s="27" t="s">
        <v>654</v>
      </c>
      <c r="H41" s="27" t="s">
        <v>654</v>
      </c>
      <c r="I41" s="26" t="s">
        <v>653</v>
      </c>
      <c r="J41" s="26" t="s">
        <v>653</v>
      </c>
      <c r="K41" s="23" t="s">
        <v>654</v>
      </c>
      <c r="L41" s="51" t="s">
        <v>653</v>
      </c>
      <c r="M41" s="23" t="s">
        <v>654</v>
      </c>
    </row>
    <row r="42" spans="1:13" s="8" customFormat="1" ht="14">
      <c r="A42" s="6" t="s">
        <v>277</v>
      </c>
      <c r="B42" s="15" t="s">
        <v>278</v>
      </c>
      <c r="C42" s="27">
        <v>92</v>
      </c>
      <c r="D42" s="27">
        <v>56</v>
      </c>
      <c r="E42" s="27">
        <v>37</v>
      </c>
      <c r="F42" s="27" t="s">
        <v>654</v>
      </c>
      <c r="G42" s="27">
        <v>20</v>
      </c>
      <c r="H42" s="27" t="s">
        <v>654</v>
      </c>
      <c r="I42" s="26" t="s">
        <v>654</v>
      </c>
      <c r="J42" s="23">
        <v>25</v>
      </c>
      <c r="K42" s="23" t="s">
        <v>654</v>
      </c>
      <c r="L42" s="51" t="s">
        <v>653</v>
      </c>
      <c r="M42" s="23" t="s">
        <v>653</v>
      </c>
    </row>
    <row r="43" spans="1:13" s="8" customFormat="1" ht="14">
      <c r="A43" s="6" t="s">
        <v>102</v>
      </c>
      <c r="B43" s="15" t="s">
        <v>638</v>
      </c>
      <c r="C43" s="30"/>
      <c r="D43" s="30"/>
      <c r="E43" s="30"/>
      <c r="F43" s="30"/>
      <c r="G43" s="30"/>
      <c r="H43" s="30"/>
      <c r="I43" s="30"/>
      <c r="J43" s="23">
        <v>23</v>
      </c>
      <c r="K43" s="23">
        <v>28</v>
      </c>
      <c r="L43" s="52">
        <v>16</v>
      </c>
      <c r="M43" s="23">
        <f>VLOOKUP(A43,'[5]Pivot - By cert'!$A$3:$D$260,4,FALSE)</f>
        <v>15</v>
      </c>
    </row>
    <row r="44" spans="1:13" s="8" customFormat="1" ht="14">
      <c r="A44" s="6" t="s">
        <v>103</v>
      </c>
      <c r="B44" s="15" t="s">
        <v>104</v>
      </c>
      <c r="C44" s="27" t="s">
        <v>653</v>
      </c>
      <c r="D44" s="27" t="s">
        <v>653</v>
      </c>
      <c r="E44" s="27">
        <v>36</v>
      </c>
      <c r="F44" s="27">
        <v>53</v>
      </c>
      <c r="G44" s="27">
        <v>53</v>
      </c>
      <c r="H44" s="27">
        <v>85</v>
      </c>
      <c r="I44" s="26">
        <v>32</v>
      </c>
      <c r="J44" s="23">
        <v>42</v>
      </c>
      <c r="K44" s="40" t="s">
        <v>653</v>
      </c>
      <c r="L44" s="52" t="s">
        <v>654</v>
      </c>
      <c r="M44" s="23" t="s">
        <v>653</v>
      </c>
    </row>
    <row r="45" spans="1:13" s="8" customFormat="1" ht="14">
      <c r="A45" s="6" t="s">
        <v>605</v>
      </c>
      <c r="B45" s="15" t="s">
        <v>606</v>
      </c>
      <c r="C45" s="30"/>
      <c r="D45" s="30"/>
      <c r="E45" s="30"/>
      <c r="F45" s="30"/>
      <c r="G45" s="30"/>
      <c r="H45" s="30"/>
      <c r="I45" s="30"/>
      <c r="J45" s="23">
        <v>17</v>
      </c>
      <c r="K45" s="23">
        <v>103</v>
      </c>
      <c r="L45" s="52">
        <v>99</v>
      </c>
      <c r="M45" s="23">
        <f>VLOOKUP(A45,'[5]Pivot - By cert'!$A$3:$D$260,4,FALSE)</f>
        <v>196</v>
      </c>
    </row>
    <row r="46" spans="1:13" s="8" customFormat="1" ht="14">
      <c r="A46" s="6" t="s">
        <v>105</v>
      </c>
      <c r="B46" s="15" t="s">
        <v>106</v>
      </c>
      <c r="C46" s="30"/>
      <c r="D46" s="27" t="s">
        <v>653</v>
      </c>
      <c r="E46" s="27" t="s">
        <v>654</v>
      </c>
      <c r="F46" s="27" t="s">
        <v>654</v>
      </c>
      <c r="G46" s="27">
        <v>59</v>
      </c>
      <c r="H46" s="26" t="s">
        <v>653</v>
      </c>
      <c r="I46" s="26" t="s">
        <v>653</v>
      </c>
      <c r="J46" s="26" t="s">
        <v>653</v>
      </c>
      <c r="K46" s="40" t="s">
        <v>653</v>
      </c>
      <c r="L46" s="51" t="s">
        <v>653</v>
      </c>
      <c r="M46" s="23" t="s">
        <v>653</v>
      </c>
    </row>
    <row r="47" spans="1:13" s="8" customFormat="1" ht="14">
      <c r="A47" s="6" t="s">
        <v>202</v>
      </c>
      <c r="B47" s="15" t="s">
        <v>289</v>
      </c>
      <c r="C47" s="27">
        <v>10</v>
      </c>
      <c r="D47" s="27">
        <v>80</v>
      </c>
      <c r="E47" s="27">
        <v>74</v>
      </c>
      <c r="F47" s="27">
        <v>26</v>
      </c>
      <c r="G47" s="27" t="s">
        <v>654</v>
      </c>
      <c r="H47" s="26" t="s">
        <v>653</v>
      </c>
      <c r="I47" s="26" t="s">
        <v>653</v>
      </c>
      <c r="J47" s="26" t="s">
        <v>653</v>
      </c>
      <c r="K47" s="44"/>
      <c r="L47" s="50"/>
      <c r="M47" s="44"/>
    </row>
    <row r="48" spans="1:13" s="7" customFormat="1" ht="14">
      <c r="A48" s="6" t="s">
        <v>84</v>
      </c>
      <c r="B48" s="15" t="s">
        <v>86</v>
      </c>
      <c r="C48" s="27" t="s">
        <v>654</v>
      </c>
      <c r="D48" s="27" t="s">
        <v>653</v>
      </c>
      <c r="E48" s="26" t="s">
        <v>653</v>
      </c>
      <c r="F48" s="26" t="s">
        <v>653</v>
      </c>
      <c r="G48" s="26" t="s">
        <v>653</v>
      </c>
      <c r="H48" s="26" t="s">
        <v>653</v>
      </c>
      <c r="I48" s="26" t="s">
        <v>653</v>
      </c>
      <c r="J48" s="26" t="s">
        <v>653</v>
      </c>
      <c r="K48" s="44"/>
      <c r="L48" s="50"/>
      <c r="M48" s="44"/>
    </row>
    <row r="49" spans="1:13" s="7" customFormat="1" ht="14">
      <c r="A49" s="6" t="s">
        <v>158</v>
      </c>
      <c r="B49" s="15" t="s">
        <v>159</v>
      </c>
      <c r="C49" s="27" t="s">
        <v>654</v>
      </c>
      <c r="D49" s="27" t="s">
        <v>653</v>
      </c>
      <c r="E49" s="26" t="s">
        <v>653</v>
      </c>
      <c r="F49" s="26" t="s">
        <v>653</v>
      </c>
      <c r="G49" s="26" t="s">
        <v>653</v>
      </c>
      <c r="H49" s="26" t="s">
        <v>653</v>
      </c>
      <c r="I49" s="26" t="s">
        <v>653</v>
      </c>
      <c r="J49" s="26" t="s">
        <v>653</v>
      </c>
      <c r="K49" s="44"/>
      <c r="L49" s="50"/>
      <c r="M49" s="44"/>
    </row>
    <row r="50" spans="1:13" s="7" customFormat="1" ht="14">
      <c r="A50" s="6" t="s">
        <v>272</v>
      </c>
      <c r="B50" s="15" t="s">
        <v>336</v>
      </c>
      <c r="C50" s="27">
        <v>126</v>
      </c>
      <c r="D50" s="27">
        <v>129</v>
      </c>
      <c r="E50" s="26" t="s">
        <v>653</v>
      </c>
      <c r="F50" s="26" t="s">
        <v>653</v>
      </c>
      <c r="G50" s="26" t="s">
        <v>653</v>
      </c>
      <c r="H50" s="26" t="s">
        <v>653</v>
      </c>
      <c r="I50" s="26" t="s">
        <v>653</v>
      </c>
      <c r="J50" s="26" t="s">
        <v>653</v>
      </c>
      <c r="K50" s="44"/>
      <c r="L50" s="50"/>
      <c r="M50" s="44"/>
    </row>
    <row r="51" spans="1:13" s="7" customFormat="1" ht="14">
      <c r="A51" s="6" t="s">
        <v>337</v>
      </c>
      <c r="B51" s="15" t="s">
        <v>338</v>
      </c>
      <c r="C51" s="30"/>
      <c r="D51" s="27" t="s">
        <v>654</v>
      </c>
      <c r="E51" s="26" t="s">
        <v>653</v>
      </c>
      <c r="F51" s="26" t="s">
        <v>653</v>
      </c>
      <c r="G51" s="26" t="s">
        <v>653</v>
      </c>
      <c r="H51" s="26" t="s">
        <v>653</v>
      </c>
      <c r="I51" s="26" t="s">
        <v>653</v>
      </c>
      <c r="J51" s="26" t="s">
        <v>653</v>
      </c>
      <c r="K51" s="44"/>
      <c r="L51" s="50"/>
      <c r="M51" s="44"/>
    </row>
    <row r="52" spans="1:13" s="8" customFormat="1" ht="14">
      <c r="A52" s="6" t="s">
        <v>339</v>
      </c>
      <c r="B52" s="15" t="s">
        <v>340</v>
      </c>
      <c r="C52" s="30"/>
      <c r="D52" s="27" t="s">
        <v>653</v>
      </c>
      <c r="E52" s="27" t="s">
        <v>654</v>
      </c>
      <c r="F52" s="26" t="s">
        <v>653</v>
      </c>
      <c r="G52" s="27" t="s">
        <v>654</v>
      </c>
      <c r="H52" s="27" t="s">
        <v>654</v>
      </c>
      <c r="I52" s="26" t="s">
        <v>653</v>
      </c>
      <c r="J52" s="26" t="s">
        <v>653</v>
      </c>
      <c r="K52" s="44"/>
      <c r="L52" s="50"/>
      <c r="M52" s="44"/>
    </row>
    <row r="53" spans="1:13" s="8" customFormat="1" ht="14">
      <c r="A53" s="6" t="s">
        <v>435</v>
      </c>
      <c r="B53" s="15" t="s">
        <v>436</v>
      </c>
      <c r="C53" s="30"/>
      <c r="D53" s="30"/>
      <c r="E53" s="27">
        <v>32</v>
      </c>
      <c r="F53" s="27">
        <v>25</v>
      </c>
      <c r="G53" s="27">
        <v>19</v>
      </c>
      <c r="H53" s="26" t="s">
        <v>653</v>
      </c>
      <c r="I53" s="26" t="s">
        <v>653</v>
      </c>
      <c r="J53" s="26" t="s">
        <v>653</v>
      </c>
      <c r="K53" s="44"/>
      <c r="L53" s="50"/>
      <c r="M53" s="44"/>
    </row>
    <row r="54" spans="1:13" s="8" customFormat="1" ht="14">
      <c r="A54" s="6" t="s">
        <v>672</v>
      </c>
      <c r="B54" s="15" t="s">
        <v>673</v>
      </c>
      <c r="C54" s="30"/>
      <c r="D54" s="30"/>
      <c r="E54" s="30"/>
      <c r="F54" s="30"/>
      <c r="G54" s="30"/>
      <c r="H54" s="30"/>
      <c r="I54" s="30"/>
      <c r="J54" s="30"/>
      <c r="K54" s="23" t="s">
        <v>654</v>
      </c>
      <c r="L54" s="51" t="s">
        <v>653</v>
      </c>
      <c r="M54" s="23" t="s">
        <v>653</v>
      </c>
    </row>
    <row r="55" spans="1:13" s="8" customFormat="1">
      <c r="A55" s="6" t="s">
        <v>723</v>
      </c>
      <c r="B55" t="s">
        <v>724</v>
      </c>
      <c r="C55" s="30"/>
      <c r="D55" s="30"/>
      <c r="E55" s="30"/>
      <c r="F55" s="30"/>
      <c r="G55" s="30"/>
      <c r="H55" s="30"/>
      <c r="I55" s="30"/>
      <c r="J55" s="30"/>
      <c r="K55" s="30"/>
      <c r="L55" s="53">
        <v>17</v>
      </c>
      <c r="M55" s="23" t="s">
        <v>654</v>
      </c>
    </row>
    <row r="56" spans="1:13" s="8" customFormat="1" ht="14">
      <c r="A56" s="6" t="s">
        <v>219</v>
      </c>
      <c r="B56" s="15" t="s">
        <v>220</v>
      </c>
      <c r="C56" s="27">
        <v>55</v>
      </c>
      <c r="D56" s="27">
        <v>76</v>
      </c>
      <c r="E56" s="27">
        <v>113</v>
      </c>
      <c r="F56" s="27">
        <v>61</v>
      </c>
      <c r="G56" s="26" t="s">
        <v>653</v>
      </c>
      <c r="H56" s="26" t="s">
        <v>653</v>
      </c>
      <c r="I56" s="26" t="s">
        <v>653</v>
      </c>
      <c r="J56" s="26" t="s">
        <v>653</v>
      </c>
      <c r="K56" s="44"/>
      <c r="L56" s="50"/>
      <c r="M56" s="44"/>
    </row>
    <row r="57" spans="1:13" s="8" customFormat="1" ht="14">
      <c r="A57" s="6" t="s">
        <v>32</v>
      </c>
      <c r="B57" s="15" t="s">
        <v>33</v>
      </c>
      <c r="C57" s="27">
        <v>39</v>
      </c>
      <c r="D57" s="27">
        <v>46</v>
      </c>
      <c r="E57" s="27">
        <v>129</v>
      </c>
      <c r="F57" s="27">
        <v>122</v>
      </c>
      <c r="G57" s="27">
        <v>180</v>
      </c>
      <c r="H57" s="27">
        <v>198</v>
      </c>
      <c r="I57" s="26" t="s">
        <v>653</v>
      </c>
      <c r="J57" s="26" t="s">
        <v>653</v>
      </c>
      <c r="K57" s="44"/>
      <c r="L57" s="50"/>
      <c r="M57" s="44"/>
    </row>
    <row r="58" spans="1:13" s="8" customFormat="1" ht="14">
      <c r="A58" s="21" t="s">
        <v>574</v>
      </c>
      <c r="B58" s="15" t="s">
        <v>575</v>
      </c>
      <c r="C58" s="30"/>
      <c r="D58" s="30"/>
      <c r="E58" s="30"/>
      <c r="F58" s="30"/>
      <c r="G58" s="30"/>
      <c r="H58" s="30"/>
      <c r="I58" s="26">
        <v>25</v>
      </c>
      <c r="J58" s="23">
        <v>54</v>
      </c>
      <c r="K58" s="23">
        <v>86</v>
      </c>
      <c r="L58" s="52">
        <v>121</v>
      </c>
      <c r="M58" s="23">
        <f>VLOOKUP(A58,'[5]Pivot - By cert'!$A$3:$D$260,4,FALSE)</f>
        <v>147</v>
      </c>
    </row>
    <row r="59" spans="1:13" s="8" customFormat="1" ht="14">
      <c r="A59" s="21" t="s">
        <v>576</v>
      </c>
      <c r="B59" s="15" t="s">
        <v>577</v>
      </c>
      <c r="C59" s="30"/>
      <c r="D59" s="30"/>
      <c r="E59" s="30"/>
      <c r="F59" s="30"/>
      <c r="G59" s="30"/>
      <c r="H59" s="30"/>
      <c r="I59" s="26">
        <v>10</v>
      </c>
      <c r="J59" s="23">
        <v>12</v>
      </c>
      <c r="K59" s="23">
        <v>23</v>
      </c>
      <c r="L59" s="52">
        <v>84</v>
      </c>
      <c r="M59" s="23">
        <f>VLOOKUP(A59,'[5]Pivot - By cert'!$A$3:$D$260,4,FALSE)</f>
        <v>127</v>
      </c>
    </row>
    <row r="60" spans="1:13" s="8" customFormat="1" ht="14">
      <c r="A60" s="21" t="s">
        <v>578</v>
      </c>
      <c r="B60" s="15" t="s">
        <v>579</v>
      </c>
      <c r="C60" s="30"/>
      <c r="D60" s="30"/>
      <c r="E60" s="30"/>
      <c r="F60" s="30"/>
      <c r="G60" s="30"/>
      <c r="H60" s="30"/>
      <c r="I60" s="26" t="s">
        <v>654</v>
      </c>
      <c r="J60" s="23" t="s">
        <v>654</v>
      </c>
      <c r="K60" s="23" t="s">
        <v>654</v>
      </c>
      <c r="L60" s="52" t="s">
        <v>654</v>
      </c>
      <c r="M60" s="23">
        <f>VLOOKUP(A60,'[5]Pivot - By cert'!$A$3:$D$260,4,FALSE)</f>
        <v>25</v>
      </c>
    </row>
    <row r="61" spans="1:13" s="8" customFormat="1" ht="14">
      <c r="A61" s="21" t="s">
        <v>580</v>
      </c>
      <c r="B61" s="15" t="s">
        <v>581</v>
      </c>
      <c r="C61" s="30"/>
      <c r="D61" s="30"/>
      <c r="E61" s="30"/>
      <c r="F61" s="30"/>
      <c r="G61" s="30"/>
      <c r="H61" s="30"/>
      <c r="I61" s="26">
        <v>79</v>
      </c>
      <c r="J61" s="23">
        <v>174</v>
      </c>
      <c r="K61" s="23">
        <v>179</v>
      </c>
      <c r="L61" s="52">
        <v>203</v>
      </c>
      <c r="M61" s="23">
        <f>VLOOKUP(A61,'[5]Pivot - By cert'!$A$3:$D$260,4,FALSE)</f>
        <v>261</v>
      </c>
    </row>
    <row r="62" spans="1:13" s="8" customFormat="1" ht="14">
      <c r="A62" s="21" t="s">
        <v>725</v>
      </c>
      <c r="B62" s="15" t="s">
        <v>726</v>
      </c>
      <c r="C62" s="30"/>
      <c r="D62" s="30"/>
      <c r="E62" s="30"/>
      <c r="F62" s="30"/>
      <c r="G62" s="30"/>
      <c r="H62" s="30"/>
      <c r="I62" s="30"/>
      <c r="J62" s="30"/>
      <c r="K62" s="30"/>
      <c r="L62">
        <v>93</v>
      </c>
      <c r="M62" s="23">
        <f>VLOOKUP(A62,'[5]Pivot - By cert'!$A$3:$D$260,4,FALSE)</f>
        <v>163</v>
      </c>
    </row>
    <row r="63" spans="1:13" s="8" customFormat="1" ht="14">
      <c r="A63" s="21" t="s">
        <v>727</v>
      </c>
      <c r="B63" s="15" t="s">
        <v>728</v>
      </c>
      <c r="C63" s="30"/>
      <c r="D63" s="30"/>
      <c r="E63" s="30"/>
      <c r="F63" s="30"/>
      <c r="G63" s="30"/>
      <c r="H63" s="30"/>
      <c r="I63" s="30"/>
      <c r="J63" s="30"/>
      <c r="K63" s="30"/>
      <c r="L63">
        <v>36</v>
      </c>
      <c r="M63" s="23">
        <f>VLOOKUP(A63,'[5]Pivot - By cert'!$A$3:$D$260,4,FALSE)</f>
        <v>104</v>
      </c>
    </row>
    <row r="64" spans="1:13" s="8" customFormat="1" ht="14">
      <c r="A64" s="21" t="s">
        <v>729</v>
      </c>
      <c r="B64" s="15" t="s">
        <v>730</v>
      </c>
      <c r="C64" s="30"/>
      <c r="D64" s="30"/>
      <c r="E64" s="30"/>
      <c r="F64" s="30"/>
      <c r="G64" s="30"/>
      <c r="H64" s="30"/>
      <c r="I64" s="30"/>
      <c r="J64" s="30"/>
      <c r="K64" s="30"/>
      <c r="L64">
        <v>510</v>
      </c>
      <c r="M64" s="23">
        <f>VLOOKUP(A64,'[5]Pivot - By cert'!$A$3:$D$260,4,FALSE)</f>
        <v>404</v>
      </c>
    </row>
    <row r="65" spans="1:13" s="8" customFormat="1" ht="14">
      <c r="A65" s="21" t="s">
        <v>731</v>
      </c>
      <c r="B65" s="15" t="s">
        <v>732</v>
      </c>
      <c r="C65" s="30"/>
      <c r="D65" s="30"/>
      <c r="E65" s="30"/>
      <c r="F65" s="30"/>
      <c r="G65" s="30"/>
      <c r="H65" s="30"/>
      <c r="I65" s="30"/>
      <c r="J65" s="30"/>
      <c r="K65" s="30"/>
      <c r="L65">
        <v>287</v>
      </c>
      <c r="M65" s="23">
        <f>VLOOKUP(A65,'[5]Pivot - By cert'!$A$3:$D$260,4,FALSE)</f>
        <v>624</v>
      </c>
    </row>
    <row r="66" spans="1:13" s="8" customFormat="1" ht="14">
      <c r="A66" s="21" t="s">
        <v>733</v>
      </c>
      <c r="B66" s="15" t="s">
        <v>734</v>
      </c>
      <c r="C66" s="30"/>
      <c r="D66" s="30"/>
      <c r="E66" s="30"/>
      <c r="F66" s="30"/>
      <c r="G66" s="30"/>
      <c r="H66" s="30"/>
      <c r="I66" s="30"/>
      <c r="J66" s="30"/>
      <c r="K66" s="30"/>
      <c r="L66">
        <v>67</v>
      </c>
      <c r="M66" s="23">
        <f>VLOOKUP(A66,'[5]Pivot - By cert'!$A$3:$D$260,4,FALSE)</f>
        <v>147</v>
      </c>
    </row>
    <row r="67" spans="1:13" s="8" customFormat="1" ht="14">
      <c r="A67" s="21" t="s">
        <v>735</v>
      </c>
      <c r="B67" s="15" t="s">
        <v>736</v>
      </c>
      <c r="C67" s="30"/>
      <c r="D67" s="30"/>
      <c r="E67" s="30"/>
      <c r="F67" s="30"/>
      <c r="G67" s="30"/>
      <c r="H67" s="30"/>
      <c r="I67" s="30"/>
      <c r="J67" s="30"/>
      <c r="K67" s="30"/>
      <c r="L67">
        <v>1996</v>
      </c>
      <c r="M67" s="23">
        <f>VLOOKUP(A67,'[5]Pivot - By cert'!$A$3:$D$260,4,FALSE)</f>
        <v>5437</v>
      </c>
    </row>
    <row r="68" spans="1:13" s="8" customFormat="1" ht="14">
      <c r="A68" s="21" t="s">
        <v>737</v>
      </c>
      <c r="B68" s="15" t="s">
        <v>738</v>
      </c>
      <c r="C68" s="30"/>
      <c r="D68" s="30"/>
      <c r="E68" s="30"/>
      <c r="F68" s="30"/>
      <c r="G68" s="30"/>
      <c r="H68" s="30"/>
      <c r="I68" s="30"/>
      <c r="J68" s="30"/>
      <c r="K68" s="30"/>
      <c r="L68">
        <v>273</v>
      </c>
      <c r="M68" s="23">
        <f>VLOOKUP(A68,'[5]Pivot - By cert'!$A$3:$D$260,4,FALSE)</f>
        <v>579</v>
      </c>
    </row>
    <row r="69" spans="1:13" s="8" customFormat="1" ht="14">
      <c r="A69" s="21" t="s">
        <v>739</v>
      </c>
      <c r="B69" s="15" t="s">
        <v>740</v>
      </c>
      <c r="C69" s="30"/>
      <c r="D69" s="30"/>
      <c r="E69" s="30"/>
      <c r="F69" s="30"/>
      <c r="G69" s="30"/>
      <c r="H69" s="30"/>
      <c r="I69" s="30"/>
      <c r="J69" s="30"/>
      <c r="K69" s="30"/>
      <c r="L69">
        <v>2741</v>
      </c>
      <c r="M69" s="23">
        <f>VLOOKUP(A69,'[5]Pivot - By cert'!$A$3:$D$260,4,FALSE)</f>
        <v>4573</v>
      </c>
    </row>
    <row r="70" spans="1:13" s="8" customFormat="1" ht="14">
      <c r="A70" s="21" t="s">
        <v>741</v>
      </c>
      <c r="B70" s="15" t="s">
        <v>742</v>
      </c>
      <c r="C70" s="30"/>
      <c r="D70" s="30"/>
      <c r="E70" s="30"/>
      <c r="F70" s="30"/>
      <c r="G70" s="30"/>
      <c r="H70" s="30"/>
      <c r="I70" s="30"/>
      <c r="J70" s="30"/>
      <c r="K70" s="30"/>
      <c r="L70">
        <v>571</v>
      </c>
      <c r="M70" s="23">
        <f>VLOOKUP(A70,'[5]Pivot - By cert'!$A$3:$D$260,4,FALSE)</f>
        <v>1885</v>
      </c>
    </row>
    <row r="71" spans="1:13" s="8" customFormat="1" ht="14">
      <c r="A71" s="21" t="s">
        <v>743</v>
      </c>
      <c r="B71" s="15" t="s">
        <v>744</v>
      </c>
      <c r="C71" s="30"/>
      <c r="D71" s="30"/>
      <c r="E71" s="30"/>
      <c r="F71" s="30"/>
      <c r="G71" s="30"/>
      <c r="H71" s="30"/>
      <c r="I71" s="30"/>
      <c r="J71" s="30"/>
      <c r="K71" s="30"/>
      <c r="L71">
        <v>416</v>
      </c>
      <c r="M71" s="23">
        <f>VLOOKUP(A71,'[5]Pivot - By cert'!$A$3:$D$260,4,FALSE)</f>
        <v>737</v>
      </c>
    </row>
    <row r="72" spans="1:13" s="8" customFormat="1" ht="14">
      <c r="A72" s="21" t="s">
        <v>745</v>
      </c>
      <c r="B72" s="15" t="s">
        <v>746</v>
      </c>
      <c r="C72" s="30"/>
      <c r="D72" s="30"/>
      <c r="E72" s="30"/>
      <c r="F72" s="30"/>
      <c r="G72" s="30"/>
      <c r="H72" s="30"/>
      <c r="I72" s="30"/>
      <c r="J72" s="30"/>
      <c r="K72" s="30"/>
      <c r="L72" s="52" t="s">
        <v>654</v>
      </c>
      <c r="M72" s="23">
        <f>VLOOKUP(A72,'[5]Pivot - By cert'!$A$3:$D$260,4,FALSE)</f>
        <v>144</v>
      </c>
    </row>
    <row r="73" spans="1:13" s="8" customFormat="1" ht="14">
      <c r="A73" s="21" t="s">
        <v>747</v>
      </c>
      <c r="B73" s="15" t="s">
        <v>748</v>
      </c>
      <c r="C73" s="30"/>
      <c r="D73" s="30"/>
      <c r="E73" s="30"/>
      <c r="F73" s="30"/>
      <c r="G73" s="30"/>
      <c r="H73" s="30"/>
      <c r="I73" s="30"/>
      <c r="J73" s="30"/>
      <c r="K73" s="30"/>
      <c r="L73" s="55">
        <v>110</v>
      </c>
      <c r="M73" s="23">
        <f>VLOOKUP(A73,'[5]Pivot - By cert'!$A$3:$D$260,4,FALSE)</f>
        <v>759</v>
      </c>
    </row>
    <row r="74" spans="1:13" s="8" customFormat="1" ht="14">
      <c r="A74" s="21" t="s">
        <v>774</v>
      </c>
      <c r="B74" s="15" t="s">
        <v>777</v>
      </c>
      <c r="C74" s="30"/>
      <c r="D74" s="30"/>
      <c r="E74" s="30"/>
      <c r="F74" s="30"/>
      <c r="G74" s="30"/>
      <c r="H74" s="30"/>
      <c r="I74" s="30"/>
      <c r="J74" s="30"/>
      <c r="K74" s="30"/>
      <c r="L74" s="30"/>
      <c r="M74" s="23">
        <v>25</v>
      </c>
    </row>
    <row r="75" spans="1:13" s="8" customFormat="1" ht="14">
      <c r="A75" s="21" t="s">
        <v>775</v>
      </c>
      <c r="B75" s="15" t="s">
        <v>778</v>
      </c>
      <c r="C75" s="30"/>
      <c r="D75" s="30"/>
      <c r="E75" s="30"/>
      <c r="F75" s="30"/>
      <c r="G75" s="30"/>
      <c r="H75" s="30"/>
      <c r="I75" s="30"/>
      <c r="J75" s="30"/>
      <c r="K75" s="30"/>
      <c r="L75" s="30"/>
      <c r="M75" s="23">
        <v>331</v>
      </c>
    </row>
    <row r="76" spans="1:13" s="8" customFormat="1" ht="14">
      <c r="A76" s="21" t="s">
        <v>776</v>
      </c>
      <c r="B76" s="15" t="s">
        <v>779</v>
      </c>
      <c r="C76" s="30"/>
      <c r="D76" s="30"/>
      <c r="E76" s="30"/>
      <c r="F76" s="30"/>
      <c r="G76" s="30"/>
      <c r="H76" s="30"/>
      <c r="I76" s="30"/>
      <c r="J76" s="30"/>
      <c r="K76" s="30"/>
      <c r="L76" s="30"/>
      <c r="M76" s="23">
        <v>238</v>
      </c>
    </row>
    <row r="77" spans="1:13" s="8" customFormat="1" ht="14">
      <c r="A77" s="6" t="s">
        <v>57</v>
      </c>
      <c r="B77" s="15" t="s">
        <v>58</v>
      </c>
      <c r="C77" s="27" t="s">
        <v>654</v>
      </c>
      <c r="D77" s="27">
        <v>13</v>
      </c>
      <c r="E77" s="26" t="s">
        <v>653</v>
      </c>
      <c r="F77" s="27">
        <v>26</v>
      </c>
      <c r="G77" s="27" t="s">
        <v>654</v>
      </c>
      <c r="H77" s="26" t="s">
        <v>653</v>
      </c>
      <c r="I77" s="26" t="s">
        <v>653</v>
      </c>
      <c r="J77" s="26" t="s">
        <v>653</v>
      </c>
      <c r="K77" s="44"/>
      <c r="L77" s="50"/>
      <c r="M77" s="44"/>
    </row>
    <row r="78" spans="1:13" s="8" customFormat="1" ht="14">
      <c r="A78" s="6" t="s">
        <v>200</v>
      </c>
      <c r="B78" s="15" t="s">
        <v>201</v>
      </c>
      <c r="C78" s="27">
        <v>15</v>
      </c>
      <c r="D78" s="27">
        <v>22</v>
      </c>
      <c r="E78" s="27">
        <v>49</v>
      </c>
      <c r="F78" s="27">
        <v>32</v>
      </c>
      <c r="G78" s="27">
        <v>27</v>
      </c>
      <c r="H78" s="27">
        <v>46</v>
      </c>
      <c r="I78" s="26" t="s">
        <v>653</v>
      </c>
      <c r="J78" s="26" t="s">
        <v>653</v>
      </c>
      <c r="K78" s="40" t="s">
        <v>653</v>
      </c>
      <c r="L78" s="52" t="s">
        <v>654</v>
      </c>
      <c r="M78" s="44"/>
    </row>
    <row r="79" spans="1:13" s="8" customFormat="1" ht="14">
      <c r="A79" s="6" t="s">
        <v>213</v>
      </c>
      <c r="B79" s="15" t="s">
        <v>214</v>
      </c>
      <c r="C79" s="27">
        <v>171</v>
      </c>
      <c r="D79" s="27">
        <v>246</v>
      </c>
      <c r="E79" s="27">
        <v>347</v>
      </c>
      <c r="F79" s="27">
        <v>527</v>
      </c>
      <c r="G79" s="27">
        <v>498</v>
      </c>
      <c r="H79" s="27">
        <v>518</v>
      </c>
      <c r="I79" s="26">
        <v>434</v>
      </c>
      <c r="J79" s="23">
        <v>602</v>
      </c>
      <c r="K79" s="23">
        <v>548</v>
      </c>
      <c r="L79" s="52">
        <v>557</v>
      </c>
      <c r="M79" s="23">
        <f>VLOOKUP(A79,'[5]Pivot - By cert'!$A$3:$D$260,4,FALSE)</f>
        <v>1374</v>
      </c>
    </row>
    <row r="80" spans="1:13" s="8" customFormat="1" ht="14">
      <c r="A80" s="6" t="s">
        <v>45</v>
      </c>
      <c r="B80" s="15" t="s">
        <v>245</v>
      </c>
      <c r="C80" s="27">
        <v>13</v>
      </c>
      <c r="D80" s="27" t="s">
        <v>654</v>
      </c>
      <c r="E80" s="27" t="s">
        <v>654</v>
      </c>
      <c r="F80" s="27">
        <v>17</v>
      </c>
      <c r="G80" s="27">
        <v>28</v>
      </c>
      <c r="H80" s="27" t="s">
        <v>654</v>
      </c>
      <c r="I80" s="26">
        <v>16</v>
      </c>
      <c r="J80" s="26" t="s">
        <v>653</v>
      </c>
      <c r="K80" s="44"/>
      <c r="L80" s="50"/>
      <c r="M80" s="44"/>
    </row>
    <row r="81" spans="1:13" s="8" customFormat="1" ht="14">
      <c r="A81" s="6" t="s">
        <v>39</v>
      </c>
      <c r="B81" s="15" t="s">
        <v>40</v>
      </c>
      <c r="C81" s="27" t="s">
        <v>654</v>
      </c>
      <c r="D81" s="27" t="s">
        <v>653</v>
      </c>
      <c r="E81" s="27" t="s">
        <v>654</v>
      </c>
      <c r="F81" s="26" t="s">
        <v>653</v>
      </c>
      <c r="G81" s="27" t="s">
        <v>654</v>
      </c>
      <c r="H81" s="26" t="s">
        <v>653</v>
      </c>
      <c r="I81" s="26" t="s">
        <v>653</v>
      </c>
      <c r="J81" s="26" t="s">
        <v>653</v>
      </c>
      <c r="K81" s="44"/>
      <c r="L81" s="50"/>
      <c r="M81" s="44"/>
    </row>
    <row r="82" spans="1:13" s="8" customFormat="1" ht="14">
      <c r="A82" s="6" t="s">
        <v>674</v>
      </c>
      <c r="B82" s="15" t="s">
        <v>40</v>
      </c>
      <c r="C82" s="30"/>
      <c r="D82" s="30"/>
      <c r="E82" s="30"/>
      <c r="F82" s="30"/>
      <c r="G82" s="30"/>
      <c r="H82" s="30"/>
      <c r="I82" s="30"/>
      <c r="J82" s="30"/>
      <c r="K82" s="23">
        <v>11</v>
      </c>
      <c r="L82" s="52" t="s">
        <v>654</v>
      </c>
      <c r="M82" s="23" t="s">
        <v>654</v>
      </c>
    </row>
    <row r="83" spans="1:13" s="8" customFormat="1" ht="14">
      <c r="A83" s="6" t="s">
        <v>816</v>
      </c>
      <c r="B83" s="15" t="s">
        <v>821</v>
      </c>
      <c r="C83" s="30"/>
      <c r="D83" s="30"/>
      <c r="E83" s="30"/>
      <c r="F83" s="30"/>
      <c r="G83" s="30"/>
      <c r="H83" s="30"/>
      <c r="I83" s="30"/>
      <c r="J83" s="30"/>
      <c r="K83" s="23"/>
      <c r="L83" s="52"/>
      <c r="M83" s="23">
        <v>317</v>
      </c>
    </row>
    <row r="84" spans="1:13" s="8" customFormat="1" ht="14">
      <c r="A84" s="6" t="s">
        <v>817</v>
      </c>
      <c r="B84" s="15" t="s">
        <v>822</v>
      </c>
      <c r="C84" s="30"/>
      <c r="D84" s="30"/>
      <c r="E84" s="30"/>
      <c r="F84" s="30"/>
      <c r="G84" s="30"/>
      <c r="H84" s="30"/>
      <c r="I84" s="30"/>
      <c r="J84" s="30"/>
      <c r="K84" s="23"/>
      <c r="L84" s="52"/>
      <c r="M84" s="23">
        <v>47</v>
      </c>
    </row>
    <row r="85" spans="1:13" s="8" customFormat="1" ht="14">
      <c r="A85" s="6" t="s">
        <v>59</v>
      </c>
      <c r="B85" s="15" t="s">
        <v>253</v>
      </c>
      <c r="C85" s="27">
        <v>106</v>
      </c>
      <c r="D85" s="27">
        <v>58</v>
      </c>
      <c r="E85" s="27">
        <v>11</v>
      </c>
      <c r="F85" s="27">
        <v>26</v>
      </c>
      <c r="G85" s="27">
        <v>15</v>
      </c>
      <c r="H85" s="26" t="s">
        <v>653</v>
      </c>
      <c r="I85" s="26" t="s">
        <v>653</v>
      </c>
      <c r="J85" s="23" t="s">
        <v>654</v>
      </c>
      <c r="K85" s="44"/>
      <c r="L85" s="50"/>
      <c r="M85" s="44"/>
    </row>
    <row r="86" spans="1:13" s="8" customFormat="1" ht="14">
      <c r="A86" s="6" t="s">
        <v>268</v>
      </c>
      <c r="B86" s="15" t="s">
        <v>269</v>
      </c>
      <c r="C86" s="27">
        <v>320</v>
      </c>
      <c r="D86" s="27">
        <v>400</v>
      </c>
      <c r="E86" s="27">
        <v>361</v>
      </c>
      <c r="F86" s="27">
        <v>594</v>
      </c>
      <c r="G86" s="27">
        <v>380</v>
      </c>
      <c r="H86" s="27">
        <v>138</v>
      </c>
      <c r="I86" s="26">
        <v>13</v>
      </c>
      <c r="J86" s="23">
        <v>13</v>
      </c>
      <c r="K86" s="44"/>
      <c r="L86" s="50"/>
      <c r="M86" s="44"/>
    </row>
    <row r="87" spans="1:13" s="7" customFormat="1" ht="14">
      <c r="A87" s="20" t="s">
        <v>13</v>
      </c>
      <c r="B87" s="15" t="s">
        <v>14</v>
      </c>
      <c r="C87" s="27">
        <v>97</v>
      </c>
      <c r="D87" s="27">
        <v>87</v>
      </c>
      <c r="E87" s="27">
        <v>121</v>
      </c>
      <c r="F87" s="27">
        <v>71</v>
      </c>
      <c r="G87" s="27">
        <v>116</v>
      </c>
      <c r="H87" s="27">
        <v>99</v>
      </c>
      <c r="I87" s="26">
        <v>19</v>
      </c>
      <c r="J87" s="23">
        <v>65</v>
      </c>
      <c r="K87" s="23">
        <v>52</v>
      </c>
      <c r="L87" s="52">
        <v>70</v>
      </c>
      <c r="M87" s="23">
        <f>VLOOKUP(A87,'[5]Pivot - By cert'!$A$3:$D$260,4,FALSE)</f>
        <v>113</v>
      </c>
    </row>
    <row r="88" spans="1:13" s="8" customFormat="1" ht="14">
      <c r="A88" s="6" t="s">
        <v>107</v>
      </c>
      <c r="B88" s="15" t="s">
        <v>108</v>
      </c>
      <c r="C88" s="27" t="s">
        <v>653</v>
      </c>
      <c r="D88" s="27" t="s">
        <v>654</v>
      </c>
      <c r="E88" s="26" t="s">
        <v>653</v>
      </c>
      <c r="F88" s="26" t="s">
        <v>653</v>
      </c>
      <c r="G88" s="26" t="s">
        <v>653</v>
      </c>
      <c r="H88" s="26" t="s">
        <v>653</v>
      </c>
      <c r="I88" s="26" t="s">
        <v>653</v>
      </c>
      <c r="J88" s="26" t="s">
        <v>653</v>
      </c>
      <c r="K88" s="44"/>
      <c r="L88" s="50"/>
      <c r="M88" s="44"/>
    </row>
    <row r="89" spans="1:13" s="8" customFormat="1" ht="14">
      <c r="A89" s="6" t="s">
        <v>109</v>
      </c>
      <c r="B89" s="15" t="s">
        <v>110</v>
      </c>
      <c r="C89" s="27" t="s">
        <v>653</v>
      </c>
      <c r="D89" s="27" t="s">
        <v>654</v>
      </c>
      <c r="E89" s="26" t="s">
        <v>653</v>
      </c>
      <c r="F89" s="26" t="s">
        <v>653</v>
      </c>
      <c r="G89" s="27" t="s">
        <v>654</v>
      </c>
      <c r="H89" s="26" t="s">
        <v>653</v>
      </c>
      <c r="I89" s="26" t="s">
        <v>653</v>
      </c>
      <c r="J89" s="26" t="s">
        <v>653</v>
      </c>
      <c r="K89" s="23" t="s">
        <v>654</v>
      </c>
      <c r="L89" s="52" t="s">
        <v>654</v>
      </c>
      <c r="M89" s="23" t="s">
        <v>654</v>
      </c>
    </row>
    <row r="90" spans="1:13" s="8" customFormat="1" ht="14">
      <c r="A90" s="6" t="s">
        <v>19</v>
      </c>
      <c r="B90" s="15" t="s">
        <v>20</v>
      </c>
      <c r="C90" s="27">
        <v>27</v>
      </c>
      <c r="D90" s="27">
        <v>45</v>
      </c>
      <c r="E90" s="27">
        <v>10</v>
      </c>
      <c r="F90" s="27">
        <v>17</v>
      </c>
      <c r="G90" s="27">
        <v>22</v>
      </c>
      <c r="H90" s="27">
        <v>32</v>
      </c>
      <c r="I90" s="26">
        <v>21</v>
      </c>
      <c r="J90" s="23">
        <v>22</v>
      </c>
      <c r="K90" s="23">
        <v>23</v>
      </c>
      <c r="L90" s="52">
        <v>37</v>
      </c>
      <c r="M90" s="23">
        <f>VLOOKUP(A90,'[5]Pivot - By cert'!$A$3:$D$260,4,FALSE)</f>
        <v>61</v>
      </c>
    </row>
    <row r="91" spans="1:13" s="8" customFormat="1" ht="14">
      <c r="A91" s="6" t="s">
        <v>675</v>
      </c>
      <c r="B91" s="15" t="s">
        <v>676</v>
      </c>
      <c r="C91" s="30"/>
      <c r="D91" s="30"/>
      <c r="E91" s="30"/>
      <c r="F91" s="30"/>
      <c r="G91" s="30"/>
      <c r="H91" s="30"/>
      <c r="I91" s="30"/>
      <c r="J91" s="34"/>
      <c r="K91" s="23" t="s">
        <v>654</v>
      </c>
      <c r="L91" s="52" t="s">
        <v>654</v>
      </c>
      <c r="M91" s="23" t="s">
        <v>654</v>
      </c>
    </row>
    <row r="92" spans="1:13" s="8" customFormat="1" ht="14">
      <c r="A92" s="6" t="s">
        <v>111</v>
      </c>
      <c r="B92" s="15" t="s">
        <v>112</v>
      </c>
      <c r="C92" s="27" t="s">
        <v>654</v>
      </c>
      <c r="D92" s="27">
        <v>12</v>
      </c>
      <c r="E92" s="27">
        <v>17</v>
      </c>
      <c r="F92" s="27">
        <v>18</v>
      </c>
      <c r="G92" s="27">
        <v>20</v>
      </c>
      <c r="H92" s="27">
        <v>26</v>
      </c>
      <c r="I92" s="26">
        <v>14</v>
      </c>
      <c r="J92" s="23">
        <v>33</v>
      </c>
      <c r="K92" s="23">
        <v>44</v>
      </c>
      <c r="L92" s="52">
        <v>48</v>
      </c>
      <c r="M92" s="23">
        <f>VLOOKUP(A92,'[5]Pivot - By cert'!$A$3:$D$260,4,FALSE)</f>
        <v>85</v>
      </c>
    </row>
    <row r="93" spans="1:13" s="8" customFormat="1" ht="14">
      <c r="A93" s="6" t="s">
        <v>60</v>
      </c>
      <c r="B93" s="15" t="s">
        <v>61</v>
      </c>
      <c r="C93" s="27" t="s">
        <v>654</v>
      </c>
      <c r="D93" s="27" t="s">
        <v>654</v>
      </c>
      <c r="E93" s="26" t="s">
        <v>653</v>
      </c>
      <c r="F93" s="26" t="s">
        <v>653</v>
      </c>
      <c r="G93" s="26" t="s">
        <v>653</v>
      </c>
      <c r="H93" s="27" t="s">
        <v>654</v>
      </c>
      <c r="I93" s="26" t="s">
        <v>654</v>
      </c>
      <c r="J93" s="23" t="s">
        <v>654</v>
      </c>
      <c r="K93" s="23" t="s">
        <v>654</v>
      </c>
      <c r="L93" s="52" t="s">
        <v>654</v>
      </c>
      <c r="M93" s="23" t="s">
        <v>654</v>
      </c>
    </row>
    <row r="94" spans="1:13" s="8" customFormat="1" ht="14">
      <c r="A94" s="6" t="s">
        <v>814</v>
      </c>
      <c r="B94" s="15" t="s">
        <v>823</v>
      </c>
      <c r="C94" s="27"/>
      <c r="D94" s="27"/>
      <c r="E94" s="26"/>
      <c r="F94" s="26"/>
      <c r="G94" s="26"/>
      <c r="H94" s="27"/>
      <c r="I94" s="26"/>
      <c r="J94" s="23"/>
      <c r="K94" s="23"/>
      <c r="L94" s="52"/>
      <c r="M94" s="23" t="s">
        <v>654</v>
      </c>
    </row>
    <row r="95" spans="1:13" s="8" customFormat="1" ht="14">
      <c r="A95" s="6" t="s">
        <v>486</v>
      </c>
      <c r="B95" s="15" t="s">
        <v>487</v>
      </c>
      <c r="C95" s="30"/>
      <c r="D95" s="30"/>
      <c r="E95" s="30"/>
      <c r="F95" s="30"/>
      <c r="G95" s="30"/>
      <c r="H95" s="27" t="s">
        <v>654</v>
      </c>
      <c r="I95" s="26" t="s">
        <v>653</v>
      </c>
      <c r="J95" s="26" t="s">
        <v>653</v>
      </c>
      <c r="K95" s="40" t="s">
        <v>653</v>
      </c>
      <c r="L95" s="52" t="s">
        <v>654</v>
      </c>
      <c r="M95" s="23" t="s">
        <v>654</v>
      </c>
    </row>
    <row r="96" spans="1:13" s="8" customFormat="1" ht="14">
      <c r="A96" s="6" t="s">
        <v>815</v>
      </c>
      <c r="B96" s="15" t="s">
        <v>824</v>
      </c>
      <c r="C96" s="30"/>
      <c r="D96" s="30"/>
      <c r="E96" s="30"/>
      <c r="F96" s="30"/>
      <c r="G96" s="30"/>
      <c r="H96" s="27"/>
      <c r="I96" s="26"/>
      <c r="J96" s="26"/>
      <c r="K96" s="40"/>
      <c r="L96" s="52"/>
      <c r="M96" s="23" t="s">
        <v>654</v>
      </c>
    </row>
    <row r="97" spans="1:13" s="8" customFormat="1" ht="14">
      <c r="A97" s="21" t="s">
        <v>582</v>
      </c>
      <c r="B97" s="15" t="s">
        <v>609</v>
      </c>
      <c r="C97" s="30"/>
      <c r="D97" s="30"/>
      <c r="E97" s="30"/>
      <c r="F97" s="30"/>
      <c r="G97" s="30"/>
      <c r="H97" s="30"/>
      <c r="I97" s="26">
        <v>108</v>
      </c>
      <c r="J97" s="23">
        <v>542</v>
      </c>
      <c r="K97" s="23">
        <v>1822</v>
      </c>
      <c r="L97" s="52">
        <v>1668</v>
      </c>
      <c r="M97" s="23">
        <f>VLOOKUP(A97,'[5]Pivot - By cert'!$A$3:$D$260,4,FALSE)</f>
        <v>2700</v>
      </c>
    </row>
    <row r="98" spans="1:13" s="8" customFormat="1" ht="14">
      <c r="A98" s="21" t="s">
        <v>749</v>
      </c>
      <c r="B98" s="15" t="s">
        <v>750</v>
      </c>
      <c r="C98" s="30"/>
      <c r="D98" s="30"/>
      <c r="E98" s="30"/>
      <c r="F98" s="30"/>
      <c r="G98" s="30"/>
      <c r="H98" s="30"/>
      <c r="I98" s="30"/>
      <c r="J98" s="30"/>
      <c r="K98" s="30"/>
      <c r="L98" s="52" t="s">
        <v>654</v>
      </c>
      <c r="M98" s="23" t="s">
        <v>654</v>
      </c>
    </row>
    <row r="99" spans="1:13" s="8" customFormat="1" ht="14">
      <c r="A99" s="6" t="s">
        <v>62</v>
      </c>
      <c r="B99" s="15" t="s">
        <v>242</v>
      </c>
      <c r="C99" s="27" t="s">
        <v>653</v>
      </c>
      <c r="D99" s="27" t="s">
        <v>653</v>
      </c>
      <c r="E99" s="27">
        <v>500</v>
      </c>
      <c r="F99" s="27">
        <v>703</v>
      </c>
      <c r="G99" s="27">
        <v>877</v>
      </c>
      <c r="H99" s="27">
        <v>1110</v>
      </c>
      <c r="I99" s="26">
        <v>709</v>
      </c>
      <c r="J99" s="23">
        <v>743</v>
      </c>
      <c r="K99" s="23">
        <v>884</v>
      </c>
      <c r="L99" s="52">
        <v>989</v>
      </c>
      <c r="M99" s="23">
        <f>VLOOKUP(A99,'[5]Pivot - By cert'!$A$3:$D$260,4,FALSE)</f>
        <v>1152</v>
      </c>
    </row>
    <row r="100" spans="1:13" s="8" customFormat="1" ht="14">
      <c r="A100" s="6" t="s">
        <v>113</v>
      </c>
      <c r="B100" s="15" t="s">
        <v>114</v>
      </c>
      <c r="C100" s="27" t="s">
        <v>653</v>
      </c>
      <c r="D100" s="27" t="s">
        <v>653</v>
      </c>
      <c r="E100" s="26" t="s">
        <v>653</v>
      </c>
      <c r="F100" s="26" t="s">
        <v>653</v>
      </c>
      <c r="G100" s="26" t="s">
        <v>653</v>
      </c>
      <c r="H100" s="26" t="s">
        <v>653</v>
      </c>
      <c r="I100" s="26" t="s">
        <v>653</v>
      </c>
      <c r="J100" s="26" t="s">
        <v>653</v>
      </c>
      <c r="K100" s="44"/>
      <c r="L100" s="51" t="s">
        <v>653</v>
      </c>
      <c r="M100" s="23" t="s">
        <v>653</v>
      </c>
    </row>
    <row r="101" spans="1:13" s="8" customFormat="1" ht="14">
      <c r="A101" s="6" t="s">
        <v>115</v>
      </c>
      <c r="B101" s="15" t="s">
        <v>417</v>
      </c>
      <c r="C101" s="27">
        <v>17</v>
      </c>
      <c r="D101" s="27">
        <v>10</v>
      </c>
      <c r="E101" s="27" t="s">
        <v>654</v>
      </c>
      <c r="F101" s="27">
        <v>13</v>
      </c>
      <c r="G101" s="27" t="s">
        <v>654</v>
      </c>
      <c r="H101" s="27">
        <v>13</v>
      </c>
      <c r="I101" s="26" t="s">
        <v>653</v>
      </c>
      <c r="J101" s="26" t="s">
        <v>653</v>
      </c>
      <c r="K101" s="44"/>
      <c r="L101" s="50"/>
      <c r="M101" s="44"/>
    </row>
    <row r="102" spans="1:13" s="7" customFormat="1" ht="14">
      <c r="A102" s="6" t="s">
        <v>343</v>
      </c>
      <c r="B102" s="15" t="s">
        <v>418</v>
      </c>
      <c r="C102" s="30"/>
      <c r="D102" s="27">
        <v>23</v>
      </c>
      <c r="E102" s="27">
        <v>32</v>
      </c>
      <c r="F102" s="27">
        <v>17</v>
      </c>
      <c r="G102" s="27">
        <v>16</v>
      </c>
      <c r="H102" s="27">
        <v>27</v>
      </c>
      <c r="I102" s="26" t="s">
        <v>653</v>
      </c>
      <c r="J102" s="23">
        <v>10</v>
      </c>
      <c r="K102" s="44"/>
      <c r="L102" s="50"/>
      <c r="M102" s="44"/>
    </row>
    <row r="103" spans="1:13" s="8" customFormat="1" ht="14">
      <c r="A103" s="6" t="s">
        <v>610</v>
      </c>
      <c r="B103" s="15" t="s">
        <v>611</v>
      </c>
      <c r="C103" s="30"/>
      <c r="D103" s="30"/>
      <c r="E103" s="30"/>
      <c r="F103" s="30"/>
      <c r="G103" s="30"/>
      <c r="H103" s="30"/>
      <c r="I103" s="30"/>
      <c r="J103" s="23" t="s">
        <v>654</v>
      </c>
      <c r="K103" s="23">
        <v>19</v>
      </c>
      <c r="L103" s="52">
        <v>133</v>
      </c>
      <c r="M103" s="23">
        <f>VLOOKUP(A103,'[5]Pivot - By cert'!$A$3:$D$260,4,FALSE)</f>
        <v>4694</v>
      </c>
    </row>
    <row r="104" spans="1:13" s="8" customFormat="1" ht="14">
      <c r="A104" s="6" t="s">
        <v>677</v>
      </c>
      <c r="B104" s="15" t="s">
        <v>678</v>
      </c>
      <c r="C104" s="30"/>
      <c r="D104" s="30"/>
      <c r="E104" s="30"/>
      <c r="F104" s="30"/>
      <c r="G104" s="30"/>
      <c r="H104" s="30"/>
      <c r="I104" s="30"/>
      <c r="J104" s="30"/>
      <c r="K104" s="23">
        <v>82</v>
      </c>
      <c r="L104" s="52">
        <v>157</v>
      </c>
      <c r="M104" s="23">
        <f>VLOOKUP(A104,'[5]Pivot - By cert'!$A$3:$D$260,4,FALSE)</f>
        <v>375</v>
      </c>
    </row>
    <row r="105" spans="1:13" s="8" customFormat="1" ht="14">
      <c r="A105" s="13" t="s">
        <v>459</v>
      </c>
      <c r="B105" s="14" t="s">
        <v>460</v>
      </c>
      <c r="C105" s="30"/>
      <c r="D105" s="30"/>
      <c r="E105" s="30"/>
      <c r="F105" s="30"/>
      <c r="G105" s="26" t="s">
        <v>653</v>
      </c>
      <c r="H105" s="27" t="s">
        <v>654</v>
      </c>
      <c r="I105" s="26" t="s">
        <v>653</v>
      </c>
      <c r="J105" s="26" t="s">
        <v>653</v>
      </c>
      <c r="K105" s="40" t="s">
        <v>653</v>
      </c>
      <c r="L105" s="50"/>
      <c r="M105" s="44"/>
    </row>
    <row r="106" spans="1:13" s="8" customFormat="1" ht="14">
      <c r="A106" s="10" t="s">
        <v>180</v>
      </c>
      <c r="B106" s="15" t="s">
        <v>181</v>
      </c>
      <c r="C106" s="27" t="s">
        <v>653</v>
      </c>
      <c r="D106" s="27" t="s">
        <v>653</v>
      </c>
      <c r="E106" s="26" t="s">
        <v>653</v>
      </c>
      <c r="F106" s="27">
        <v>13</v>
      </c>
      <c r="G106" s="27" t="s">
        <v>654</v>
      </c>
      <c r="H106" s="26" t="s">
        <v>653</v>
      </c>
      <c r="I106" s="26" t="s">
        <v>653</v>
      </c>
      <c r="J106" s="26" t="s">
        <v>653</v>
      </c>
      <c r="K106" s="40" t="s">
        <v>653</v>
      </c>
      <c r="L106" s="51" t="s">
        <v>653</v>
      </c>
      <c r="M106" s="23" t="s">
        <v>653</v>
      </c>
    </row>
    <row r="107" spans="1:13" s="8" customFormat="1" ht="14">
      <c r="A107" s="10" t="s">
        <v>679</v>
      </c>
      <c r="B107" s="15" t="s">
        <v>680</v>
      </c>
      <c r="C107" s="30"/>
      <c r="D107" s="30"/>
      <c r="E107" s="30"/>
      <c r="F107" s="30"/>
      <c r="G107" s="30"/>
      <c r="H107" s="30"/>
      <c r="I107" s="30"/>
      <c r="J107" s="30"/>
      <c r="K107" s="23" t="s">
        <v>654</v>
      </c>
      <c r="L107" s="52" t="s">
        <v>654</v>
      </c>
      <c r="M107" s="23" t="s">
        <v>654</v>
      </c>
    </row>
    <row r="108" spans="1:13" s="8" customFormat="1" ht="14">
      <c r="A108" s="6" t="s">
        <v>2</v>
      </c>
      <c r="B108" s="15" t="s">
        <v>3</v>
      </c>
      <c r="C108" s="27">
        <v>1636</v>
      </c>
      <c r="D108" s="27">
        <v>1894</v>
      </c>
      <c r="E108" s="27">
        <v>1926</v>
      </c>
      <c r="F108" s="27">
        <v>1903</v>
      </c>
      <c r="G108" s="27">
        <v>1860</v>
      </c>
      <c r="H108" s="27">
        <v>2046</v>
      </c>
      <c r="I108" s="26">
        <v>1450</v>
      </c>
      <c r="J108" s="24">
        <v>1830</v>
      </c>
      <c r="K108" s="23">
        <v>1570</v>
      </c>
      <c r="L108" s="52">
        <v>1802</v>
      </c>
      <c r="M108" s="23">
        <f>VLOOKUP(A108,'[5]Pivot - By cert'!$A$3:$D$260,4,FALSE)</f>
        <v>2083</v>
      </c>
    </row>
    <row r="109" spans="1:13" s="8" customFormat="1" ht="14">
      <c r="A109" s="6" t="s">
        <v>8</v>
      </c>
      <c r="B109" s="15" t="s">
        <v>9</v>
      </c>
      <c r="C109" s="27">
        <v>20</v>
      </c>
      <c r="D109" s="27">
        <v>19</v>
      </c>
      <c r="E109" s="27">
        <v>28</v>
      </c>
      <c r="F109" s="26" t="s">
        <v>653</v>
      </c>
      <c r="G109" s="26" t="s">
        <v>653</v>
      </c>
      <c r="H109" s="26" t="s">
        <v>653</v>
      </c>
      <c r="I109" s="26" t="s">
        <v>653</v>
      </c>
      <c r="J109" s="26" t="s">
        <v>653</v>
      </c>
      <c r="K109" s="44"/>
      <c r="L109" s="50"/>
      <c r="M109" s="44"/>
    </row>
    <row r="110" spans="1:13" s="8" customFormat="1" ht="14">
      <c r="A110" s="6" t="s">
        <v>256</v>
      </c>
      <c r="B110" s="15" t="s">
        <v>346</v>
      </c>
      <c r="C110" s="30"/>
      <c r="D110" s="30"/>
      <c r="E110" s="27">
        <v>46</v>
      </c>
      <c r="F110" s="27">
        <v>56</v>
      </c>
      <c r="G110" s="27">
        <v>139</v>
      </c>
      <c r="H110" s="27">
        <v>139</v>
      </c>
      <c r="I110" s="26">
        <v>39</v>
      </c>
      <c r="J110" s="23">
        <v>112</v>
      </c>
      <c r="K110" s="23">
        <v>190</v>
      </c>
      <c r="L110" s="52">
        <v>280</v>
      </c>
      <c r="M110" s="23">
        <f>VLOOKUP(A110,'[5]Pivot - By cert'!$A$3:$D$260,4,FALSE)</f>
        <v>484</v>
      </c>
    </row>
    <row r="111" spans="1:13" s="8" customFormat="1" ht="14">
      <c r="A111" s="6" t="s">
        <v>118</v>
      </c>
      <c r="B111" s="15" t="s">
        <v>347</v>
      </c>
      <c r="C111" s="27">
        <v>96</v>
      </c>
      <c r="D111" s="27">
        <v>29</v>
      </c>
      <c r="E111" s="26" t="s">
        <v>653</v>
      </c>
      <c r="F111" s="27" t="s">
        <v>654</v>
      </c>
      <c r="G111" s="26" t="s">
        <v>653</v>
      </c>
      <c r="H111" s="27" t="s">
        <v>654</v>
      </c>
      <c r="I111" s="26" t="s">
        <v>653</v>
      </c>
      <c r="J111" s="26" t="s">
        <v>653</v>
      </c>
      <c r="K111" s="40" t="s">
        <v>653</v>
      </c>
      <c r="L111" s="51" t="s">
        <v>653</v>
      </c>
      <c r="M111" s="23" t="s">
        <v>653</v>
      </c>
    </row>
    <row r="112" spans="1:13" s="8" customFormat="1" ht="14">
      <c r="A112" s="6" t="s">
        <v>41</v>
      </c>
      <c r="B112" s="15" t="s">
        <v>348</v>
      </c>
      <c r="C112" s="27">
        <v>18</v>
      </c>
      <c r="D112" s="27" t="s">
        <v>653</v>
      </c>
      <c r="E112" s="26" t="s">
        <v>653</v>
      </c>
      <c r="F112" s="26" t="s">
        <v>653</v>
      </c>
      <c r="G112" s="26" t="s">
        <v>653</v>
      </c>
      <c r="H112" s="27" t="s">
        <v>654</v>
      </c>
      <c r="I112" s="26" t="s">
        <v>653</v>
      </c>
      <c r="J112" s="26" t="s">
        <v>653</v>
      </c>
      <c r="K112" s="40" t="s">
        <v>653</v>
      </c>
      <c r="L112" s="51" t="s">
        <v>653</v>
      </c>
      <c r="M112" s="23" t="s">
        <v>653</v>
      </c>
    </row>
    <row r="113" spans="1:13" s="7" customFormat="1" ht="14">
      <c r="A113" s="21" t="s">
        <v>119</v>
      </c>
      <c r="B113" s="15" t="s">
        <v>120</v>
      </c>
      <c r="C113" s="27" t="s">
        <v>653</v>
      </c>
      <c r="D113" s="27" t="s">
        <v>653</v>
      </c>
      <c r="E113" s="26" t="s">
        <v>653</v>
      </c>
      <c r="F113" s="26" t="s">
        <v>653</v>
      </c>
      <c r="G113" s="26" t="s">
        <v>653</v>
      </c>
      <c r="H113" s="26" t="s">
        <v>653</v>
      </c>
      <c r="I113" s="26" t="s">
        <v>654</v>
      </c>
      <c r="J113" s="26" t="s">
        <v>653</v>
      </c>
      <c r="K113" s="44"/>
      <c r="L113" s="50"/>
      <c r="M113" s="44"/>
    </row>
    <row r="114" spans="1:13" s="7" customFormat="1" ht="14">
      <c r="A114" s="6" t="s">
        <v>90</v>
      </c>
      <c r="B114" s="15" t="s">
        <v>349</v>
      </c>
      <c r="C114" s="27">
        <v>20</v>
      </c>
      <c r="D114" s="27">
        <v>10</v>
      </c>
      <c r="E114" s="26" t="s">
        <v>653</v>
      </c>
      <c r="F114" s="26" t="s">
        <v>653</v>
      </c>
      <c r="G114" s="26" t="s">
        <v>653</v>
      </c>
      <c r="H114" s="26" t="s">
        <v>653</v>
      </c>
      <c r="I114" s="26" t="s">
        <v>653</v>
      </c>
      <c r="J114" s="26" t="s">
        <v>653</v>
      </c>
      <c r="K114" s="40" t="s">
        <v>653</v>
      </c>
      <c r="L114" s="51" t="s">
        <v>653</v>
      </c>
      <c r="M114" s="23" t="s">
        <v>653</v>
      </c>
    </row>
    <row r="115" spans="1:13" s="7" customFormat="1" ht="14">
      <c r="A115" s="6" t="s">
        <v>47</v>
      </c>
      <c r="B115" s="15" t="s">
        <v>48</v>
      </c>
      <c r="C115" s="27">
        <v>19</v>
      </c>
      <c r="D115" s="27">
        <v>19</v>
      </c>
      <c r="E115" s="27">
        <v>46</v>
      </c>
      <c r="F115" s="27">
        <v>30</v>
      </c>
      <c r="G115" s="27">
        <v>42</v>
      </c>
      <c r="H115" s="27">
        <v>32</v>
      </c>
      <c r="I115" s="26">
        <v>22</v>
      </c>
      <c r="J115" s="23">
        <v>25</v>
      </c>
      <c r="K115" s="23" t="s">
        <v>654</v>
      </c>
      <c r="L115" s="52" t="s">
        <v>654</v>
      </c>
      <c r="M115" s="23">
        <f>VLOOKUP(A115,'[5]Pivot - By cert'!$A$3:$D$260,4,FALSE)</f>
        <v>26</v>
      </c>
    </row>
    <row r="116" spans="1:13" s="7" customFormat="1" ht="14">
      <c r="A116" s="6" t="s">
        <v>85</v>
      </c>
      <c r="B116" s="15" t="s">
        <v>87</v>
      </c>
      <c r="C116" s="27">
        <v>26</v>
      </c>
      <c r="D116" s="27" t="s">
        <v>654</v>
      </c>
      <c r="E116" s="27">
        <v>43</v>
      </c>
      <c r="F116" s="27">
        <v>92</v>
      </c>
      <c r="G116" s="27">
        <v>77</v>
      </c>
      <c r="H116" s="27">
        <v>120</v>
      </c>
      <c r="I116" s="26">
        <v>30</v>
      </c>
      <c r="J116" s="23">
        <v>40</v>
      </c>
      <c r="K116" s="23">
        <v>41</v>
      </c>
      <c r="L116" s="52">
        <v>76</v>
      </c>
      <c r="M116" s="23">
        <f>VLOOKUP(A116,'[5]Pivot - By cert'!$A$3:$D$260,4,FALSE)</f>
        <v>82</v>
      </c>
    </row>
    <row r="117" spans="1:13" s="7" customFormat="1" ht="14">
      <c r="A117" s="6" t="s">
        <v>192</v>
      </c>
      <c r="B117" s="15" t="s">
        <v>193</v>
      </c>
      <c r="C117" s="27" t="s">
        <v>654</v>
      </c>
      <c r="D117" s="27" t="s">
        <v>654</v>
      </c>
      <c r="E117" s="26" t="s">
        <v>653</v>
      </c>
      <c r="F117" s="27" t="s">
        <v>654</v>
      </c>
      <c r="G117" s="26" t="s">
        <v>653</v>
      </c>
      <c r="H117" s="26" t="s">
        <v>653</v>
      </c>
      <c r="I117" s="26" t="s">
        <v>653</v>
      </c>
      <c r="J117" s="26" t="s">
        <v>653</v>
      </c>
      <c r="K117" s="40" t="s">
        <v>653</v>
      </c>
      <c r="L117" s="52" t="s">
        <v>654</v>
      </c>
      <c r="M117" s="23" t="s">
        <v>653</v>
      </c>
    </row>
    <row r="118" spans="1:13" s="7" customFormat="1" ht="14">
      <c r="A118" s="6" t="s">
        <v>121</v>
      </c>
      <c r="B118" s="15" t="s">
        <v>122</v>
      </c>
      <c r="C118" s="27">
        <v>35</v>
      </c>
      <c r="D118" s="27" t="s">
        <v>653</v>
      </c>
      <c r="E118" s="26" t="s">
        <v>653</v>
      </c>
      <c r="F118" s="26" t="s">
        <v>653</v>
      </c>
      <c r="G118" s="26" t="s">
        <v>653</v>
      </c>
      <c r="H118" s="26" t="s">
        <v>653</v>
      </c>
      <c r="I118" s="26" t="s">
        <v>653</v>
      </c>
      <c r="J118" s="26" t="s">
        <v>653</v>
      </c>
      <c r="K118" s="44"/>
      <c r="L118" s="50"/>
      <c r="M118" s="44"/>
    </row>
    <row r="119" spans="1:13" s="7" customFormat="1" ht="14">
      <c r="A119" s="6" t="s">
        <v>182</v>
      </c>
      <c r="B119" s="15" t="s">
        <v>290</v>
      </c>
      <c r="C119" s="27">
        <v>18</v>
      </c>
      <c r="D119" s="27" t="s">
        <v>653</v>
      </c>
      <c r="E119" s="26" t="s">
        <v>653</v>
      </c>
      <c r="F119" s="26" t="s">
        <v>653</v>
      </c>
      <c r="G119" s="26" t="s">
        <v>653</v>
      </c>
      <c r="H119" s="26" t="s">
        <v>653</v>
      </c>
      <c r="I119" s="26" t="s">
        <v>653</v>
      </c>
      <c r="J119" s="26" t="s">
        <v>653</v>
      </c>
      <c r="K119" s="44"/>
      <c r="L119" s="50"/>
      <c r="M119" s="44"/>
    </row>
    <row r="120" spans="1:13" s="7" customFormat="1" ht="14">
      <c r="A120" s="6" t="s">
        <v>243</v>
      </c>
      <c r="B120" s="15" t="s">
        <v>265</v>
      </c>
      <c r="C120" s="27">
        <v>364</v>
      </c>
      <c r="D120" s="27">
        <v>444</v>
      </c>
      <c r="E120" s="27">
        <v>546</v>
      </c>
      <c r="F120" s="27">
        <v>671</v>
      </c>
      <c r="G120" s="27">
        <v>710</v>
      </c>
      <c r="H120" s="27">
        <v>366</v>
      </c>
      <c r="I120" s="26">
        <v>126</v>
      </c>
      <c r="J120" s="23">
        <v>157</v>
      </c>
      <c r="K120" s="23">
        <v>182</v>
      </c>
      <c r="L120" s="52">
        <v>154</v>
      </c>
      <c r="M120" s="23">
        <f>VLOOKUP(A120,'[5]Pivot - By cert'!$A$3:$D$260,4,FALSE)</f>
        <v>219</v>
      </c>
    </row>
    <row r="121" spans="1:13" s="7" customFormat="1" ht="14">
      <c r="A121" s="10" t="s">
        <v>461</v>
      </c>
      <c r="B121" s="15" t="s">
        <v>462</v>
      </c>
      <c r="C121" s="30"/>
      <c r="D121" s="30"/>
      <c r="E121" s="30"/>
      <c r="F121" s="26">
        <v>10</v>
      </c>
      <c r="G121" s="27">
        <v>11</v>
      </c>
      <c r="H121" s="27">
        <v>36</v>
      </c>
      <c r="I121" s="26">
        <v>17</v>
      </c>
      <c r="J121" s="23">
        <v>34</v>
      </c>
      <c r="K121" s="23">
        <v>92</v>
      </c>
      <c r="L121" s="52">
        <v>154</v>
      </c>
      <c r="M121" s="23">
        <f>VLOOKUP(A121,'[5]Pivot - By cert'!$A$3:$D$260,4,FALSE)</f>
        <v>583</v>
      </c>
    </row>
    <row r="122" spans="1:13" s="7" customFormat="1" ht="14">
      <c r="A122" s="6" t="s">
        <v>123</v>
      </c>
      <c r="B122" s="15" t="s">
        <v>124</v>
      </c>
      <c r="C122" s="30"/>
      <c r="D122" s="30"/>
      <c r="E122" s="27" t="s">
        <v>654</v>
      </c>
      <c r="F122" s="27" t="s">
        <v>654</v>
      </c>
      <c r="G122" s="27" t="s">
        <v>654</v>
      </c>
      <c r="H122" s="26" t="s">
        <v>653</v>
      </c>
      <c r="I122" s="26" t="s">
        <v>654</v>
      </c>
      <c r="J122" s="23" t="s">
        <v>654</v>
      </c>
      <c r="K122" s="23" t="s">
        <v>654</v>
      </c>
      <c r="L122" s="52" t="s">
        <v>654</v>
      </c>
      <c r="M122" s="23" t="s">
        <v>654</v>
      </c>
    </row>
    <row r="123" spans="1:13" s="7" customFormat="1" ht="14">
      <c r="A123" s="6" t="s">
        <v>125</v>
      </c>
      <c r="B123" s="15" t="s">
        <v>126</v>
      </c>
      <c r="C123" s="27" t="s">
        <v>654</v>
      </c>
      <c r="D123" s="27" t="s">
        <v>654</v>
      </c>
      <c r="E123" s="27" t="s">
        <v>654</v>
      </c>
      <c r="F123" s="27">
        <v>13</v>
      </c>
      <c r="G123" s="27" t="s">
        <v>654</v>
      </c>
      <c r="H123" s="27" t="s">
        <v>654</v>
      </c>
      <c r="I123" s="26" t="s">
        <v>653</v>
      </c>
      <c r="J123" s="26" t="s">
        <v>653</v>
      </c>
      <c r="K123" s="40" t="s">
        <v>653</v>
      </c>
      <c r="L123" s="52" t="s">
        <v>654</v>
      </c>
      <c r="M123" s="23" t="s">
        <v>654</v>
      </c>
    </row>
    <row r="124" spans="1:13" s="7" customFormat="1" ht="14">
      <c r="A124" s="6" t="s">
        <v>755</v>
      </c>
      <c r="B124" s="15" t="s">
        <v>756</v>
      </c>
      <c r="C124" s="30"/>
      <c r="D124" s="30"/>
      <c r="E124" s="30"/>
      <c r="F124" s="30"/>
      <c r="G124" s="30"/>
      <c r="H124" s="30"/>
      <c r="I124" s="30"/>
      <c r="J124" s="30"/>
      <c r="K124" s="44"/>
      <c r="L124" s="52" t="s">
        <v>654</v>
      </c>
      <c r="M124" s="23" t="s">
        <v>653</v>
      </c>
    </row>
    <row r="125" spans="1:13" s="7" customFormat="1" ht="14">
      <c r="A125" s="6" t="s">
        <v>757</v>
      </c>
      <c r="B125" s="15" t="s">
        <v>758</v>
      </c>
      <c r="C125" s="30"/>
      <c r="D125" s="30"/>
      <c r="E125" s="30"/>
      <c r="F125" s="30"/>
      <c r="G125" s="30"/>
      <c r="H125" s="30"/>
      <c r="I125" s="30"/>
      <c r="J125" s="30"/>
      <c r="K125" s="44"/>
      <c r="L125" s="52" t="s">
        <v>654</v>
      </c>
      <c r="M125" s="23">
        <f>VLOOKUP(A125,'[5]Pivot - By cert'!$A$3:$D$260,4,FALSE)</f>
        <v>104</v>
      </c>
    </row>
    <row r="126" spans="1:13" s="7" customFormat="1" ht="14">
      <c r="A126" s="6" t="s">
        <v>216</v>
      </c>
      <c r="B126" s="15" t="s">
        <v>217</v>
      </c>
      <c r="C126" s="27">
        <v>123</v>
      </c>
      <c r="D126" s="27">
        <v>184</v>
      </c>
      <c r="E126" s="27">
        <v>188</v>
      </c>
      <c r="F126" s="27">
        <v>260</v>
      </c>
      <c r="G126" s="27">
        <v>318</v>
      </c>
      <c r="H126" s="27">
        <v>274</v>
      </c>
      <c r="I126" s="26">
        <v>12</v>
      </c>
      <c r="J126" s="23">
        <v>111</v>
      </c>
      <c r="K126" s="23">
        <v>99</v>
      </c>
      <c r="L126" s="52">
        <v>217</v>
      </c>
      <c r="M126" s="23">
        <f>VLOOKUP(A126,'[5]Pivot - By cert'!$A$3:$D$260,4,FALSE)</f>
        <v>229</v>
      </c>
    </row>
    <row r="127" spans="1:13" s="7" customFormat="1" ht="14">
      <c r="A127" s="6" t="s">
        <v>215</v>
      </c>
      <c r="B127" s="15" t="s">
        <v>492</v>
      </c>
      <c r="C127" s="27">
        <v>681</v>
      </c>
      <c r="D127" s="27">
        <v>797</v>
      </c>
      <c r="E127" s="27">
        <v>881</v>
      </c>
      <c r="F127" s="27">
        <v>1235</v>
      </c>
      <c r="G127" s="27">
        <v>1094</v>
      </c>
      <c r="H127" s="27">
        <v>1089</v>
      </c>
      <c r="I127" s="26">
        <v>656</v>
      </c>
      <c r="J127" s="24">
        <v>1315</v>
      </c>
      <c r="K127" s="23">
        <v>1808</v>
      </c>
      <c r="L127" s="52">
        <v>1759</v>
      </c>
      <c r="M127" s="23">
        <f>VLOOKUP(A127,'[5]Pivot - By cert'!$A$3:$D$260,4,FALSE)</f>
        <v>2019</v>
      </c>
    </row>
    <row r="128" spans="1:13" s="7" customFormat="1" ht="14">
      <c r="A128" s="6" t="s">
        <v>244</v>
      </c>
      <c r="B128" s="15" t="s">
        <v>493</v>
      </c>
      <c r="C128" s="27">
        <v>94</v>
      </c>
      <c r="D128" s="27">
        <v>133</v>
      </c>
      <c r="E128" s="27">
        <v>192</v>
      </c>
      <c r="F128" s="27">
        <v>214</v>
      </c>
      <c r="G128" s="27">
        <v>155</v>
      </c>
      <c r="H128" s="27">
        <v>121</v>
      </c>
      <c r="I128" s="26">
        <v>82</v>
      </c>
      <c r="J128" s="23">
        <v>265</v>
      </c>
      <c r="K128" s="23">
        <v>286</v>
      </c>
      <c r="L128" s="52">
        <v>328</v>
      </c>
      <c r="M128" s="23">
        <f>VLOOKUP(A128,'[5]Pivot - By cert'!$A$3:$D$260,4,FALSE)</f>
        <v>679</v>
      </c>
    </row>
    <row r="129" spans="1:13" s="7" customFormat="1" ht="14">
      <c r="A129" s="6" t="s">
        <v>419</v>
      </c>
      <c r="B129" s="15" t="s">
        <v>494</v>
      </c>
      <c r="C129" s="30"/>
      <c r="D129" s="30"/>
      <c r="E129" s="27">
        <v>12</v>
      </c>
      <c r="F129" s="27">
        <v>62</v>
      </c>
      <c r="G129" s="27">
        <v>85</v>
      </c>
      <c r="H129" s="27">
        <v>86</v>
      </c>
      <c r="I129" s="26">
        <v>37</v>
      </c>
      <c r="J129" s="23">
        <v>54</v>
      </c>
      <c r="K129" s="23">
        <v>99</v>
      </c>
      <c r="L129" s="52">
        <v>55</v>
      </c>
      <c r="M129" s="23">
        <f>VLOOKUP(A129,'[5]Pivot - By cert'!$A$3:$D$260,4,FALSE)</f>
        <v>156</v>
      </c>
    </row>
    <row r="130" spans="1:13" s="7" customFormat="1" ht="14">
      <c r="A130" s="6" t="s">
        <v>420</v>
      </c>
      <c r="B130" s="15" t="s">
        <v>495</v>
      </c>
      <c r="C130" s="30"/>
      <c r="D130" s="30"/>
      <c r="E130" s="27">
        <v>60</v>
      </c>
      <c r="F130" s="27">
        <v>164</v>
      </c>
      <c r="G130" s="27">
        <v>168</v>
      </c>
      <c r="H130" s="27">
        <v>139</v>
      </c>
      <c r="I130" s="26">
        <v>98</v>
      </c>
      <c r="J130" s="23">
        <v>120</v>
      </c>
      <c r="K130" s="23">
        <v>164</v>
      </c>
      <c r="L130" s="52">
        <v>317</v>
      </c>
      <c r="M130" s="23">
        <f>VLOOKUP(A130,'[5]Pivot - By cert'!$A$3:$D$260,4,FALSE)</f>
        <v>500</v>
      </c>
    </row>
    <row r="131" spans="1:13" s="7" customFormat="1" ht="14">
      <c r="A131" s="6" t="s">
        <v>421</v>
      </c>
      <c r="B131" s="15" t="s">
        <v>496</v>
      </c>
      <c r="C131" s="30"/>
      <c r="D131" s="30"/>
      <c r="E131" s="27">
        <v>94</v>
      </c>
      <c r="F131" s="27">
        <v>344</v>
      </c>
      <c r="G131" s="27">
        <v>573</v>
      </c>
      <c r="H131" s="27">
        <v>573</v>
      </c>
      <c r="I131" s="26">
        <v>334</v>
      </c>
      <c r="J131" s="23">
        <v>775</v>
      </c>
      <c r="K131" s="23">
        <v>926</v>
      </c>
      <c r="L131" s="52">
        <v>862</v>
      </c>
      <c r="M131" s="23">
        <f>VLOOKUP(A131,'[5]Pivot - By cert'!$A$3:$D$260,4,FALSE)</f>
        <v>1561</v>
      </c>
    </row>
    <row r="132" spans="1:13" s="7" customFormat="1" ht="14">
      <c r="A132" s="17" t="s">
        <v>463</v>
      </c>
      <c r="B132" s="15" t="s">
        <v>497</v>
      </c>
      <c r="C132" s="30"/>
      <c r="D132" s="30"/>
      <c r="E132" s="30"/>
      <c r="F132" s="27" t="s">
        <v>654</v>
      </c>
      <c r="G132" s="27" t="s">
        <v>654</v>
      </c>
      <c r="H132" s="27">
        <v>59</v>
      </c>
      <c r="I132" s="26">
        <v>19</v>
      </c>
      <c r="J132" s="23">
        <v>14</v>
      </c>
      <c r="K132" s="23">
        <v>19</v>
      </c>
      <c r="L132" s="52">
        <v>29</v>
      </c>
      <c r="M132" s="23" t="s">
        <v>654</v>
      </c>
    </row>
    <row r="133" spans="1:13" s="7" customFormat="1" ht="14">
      <c r="A133" s="6" t="s">
        <v>476</v>
      </c>
      <c r="B133" s="15" t="s">
        <v>478</v>
      </c>
      <c r="C133" s="30"/>
      <c r="D133" s="30"/>
      <c r="E133" s="30"/>
      <c r="F133" s="30"/>
      <c r="G133" s="27">
        <v>4175</v>
      </c>
      <c r="H133" s="27">
        <v>4712</v>
      </c>
      <c r="I133" s="26">
        <v>1964</v>
      </c>
      <c r="J133" s="24">
        <v>6197</v>
      </c>
      <c r="K133" s="23">
        <v>7123</v>
      </c>
      <c r="L133" s="52">
        <v>8191</v>
      </c>
      <c r="M133" s="23">
        <f>VLOOKUP(A133,'[5]Pivot - By cert'!$A$3:$D$260,4,FALSE)</f>
        <v>13034</v>
      </c>
    </row>
    <row r="134" spans="1:13" s="7" customFormat="1" ht="14">
      <c r="A134" s="6" t="s">
        <v>477</v>
      </c>
      <c r="B134" s="15" t="s">
        <v>479</v>
      </c>
      <c r="C134" s="30"/>
      <c r="D134" s="30"/>
      <c r="E134" s="30"/>
      <c r="F134" s="30"/>
      <c r="G134" s="27">
        <v>22</v>
      </c>
      <c r="H134" s="27" t="s">
        <v>654</v>
      </c>
      <c r="I134" s="26" t="s">
        <v>654</v>
      </c>
      <c r="J134" s="23" t="s">
        <v>654</v>
      </c>
      <c r="K134" s="23" t="s">
        <v>654</v>
      </c>
      <c r="L134" s="52" t="s">
        <v>654</v>
      </c>
      <c r="M134" s="23">
        <f>VLOOKUP(A134,'[5]Pivot - By cert'!$A$3:$D$260,4,FALSE)</f>
        <v>64</v>
      </c>
    </row>
    <row r="135" spans="1:13" s="7" customFormat="1" ht="14">
      <c r="A135" s="6" t="s">
        <v>498</v>
      </c>
      <c r="B135" s="15" t="s">
        <v>499</v>
      </c>
      <c r="C135" s="30"/>
      <c r="D135" s="30"/>
      <c r="E135" s="30"/>
      <c r="F135" s="30"/>
      <c r="G135" s="30"/>
      <c r="H135" s="27">
        <v>1623</v>
      </c>
      <c r="I135" s="26">
        <v>713</v>
      </c>
      <c r="J135" s="24">
        <v>1832</v>
      </c>
      <c r="K135" s="23">
        <v>2012</v>
      </c>
      <c r="L135" s="52">
        <v>2282</v>
      </c>
      <c r="M135" s="23">
        <f>VLOOKUP(A135,'[5]Pivot - By cert'!$A$3:$D$260,4,FALSE)</f>
        <v>3372</v>
      </c>
    </row>
    <row r="136" spans="1:13" s="7" customFormat="1" ht="14">
      <c r="A136" s="6" t="s">
        <v>500</v>
      </c>
      <c r="B136" s="15" t="s">
        <v>501</v>
      </c>
      <c r="C136" s="30"/>
      <c r="D136" s="30"/>
      <c r="E136" s="30"/>
      <c r="F136" s="30"/>
      <c r="G136" s="30"/>
      <c r="H136" s="27">
        <v>16</v>
      </c>
      <c r="I136" s="26">
        <v>72</v>
      </c>
      <c r="J136" s="23">
        <v>42</v>
      </c>
      <c r="K136" s="23">
        <v>52</v>
      </c>
      <c r="L136" s="52">
        <v>68</v>
      </c>
      <c r="M136" s="23">
        <f>VLOOKUP(A136,'[5]Pivot - By cert'!$A$3:$D$260,4,FALSE)</f>
        <v>242</v>
      </c>
    </row>
    <row r="137" spans="1:13" s="7" customFormat="1" ht="14">
      <c r="A137" s="6" t="s">
        <v>91</v>
      </c>
      <c r="B137" s="15" t="s">
        <v>92</v>
      </c>
      <c r="C137" s="27">
        <v>18</v>
      </c>
      <c r="D137" s="27">
        <v>33</v>
      </c>
      <c r="E137" s="27">
        <v>35</v>
      </c>
      <c r="F137" s="27">
        <v>48</v>
      </c>
      <c r="G137" s="27">
        <v>77</v>
      </c>
      <c r="H137" s="27">
        <v>77</v>
      </c>
      <c r="I137" s="26">
        <v>38</v>
      </c>
      <c r="J137" s="23">
        <v>41</v>
      </c>
      <c r="K137" s="23">
        <v>42</v>
      </c>
      <c r="L137" s="52">
        <v>40</v>
      </c>
      <c r="M137" s="23">
        <f>VLOOKUP(A137,'[5]Pivot - By cert'!$A$3:$D$260,4,FALSE)</f>
        <v>25</v>
      </c>
    </row>
    <row r="138" spans="1:13" s="7" customFormat="1" ht="14">
      <c r="A138" s="6" t="s">
        <v>291</v>
      </c>
      <c r="B138" s="15" t="s">
        <v>42</v>
      </c>
      <c r="C138" s="27">
        <v>477</v>
      </c>
      <c r="D138" s="27">
        <v>470</v>
      </c>
      <c r="E138" s="27">
        <v>595</v>
      </c>
      <c r="F138" s="27">
        <v>652</v>
      </c>
      <c r="G138" s="27">
        <v>695</v>
      </c>
      <c r="H138" s="27">
        <v>656</v>
      </c>
      <c r="I138" s="26">
        <v>387</v>
      </c>
      <c r="J138" s="23">
        <v>602</v>
      </c>
      <c r="K138" s="23">
        <v>643</v>
      </c>
      <c r="L138" s="52">
        <v>587</v>
      </c>
      <c r="M138" s="23">
        <f>VLOOKUP(A138,'[5]Pivot - By cert'!$A$3:$D$260,4,FALSE)</f>
        <v>665</v>
      </c>
    </row>
    <row r="139" spans="1:13" s="7" customFormat="1" ht="14">
      <c r="A139" s="6" t="s">
        <v>194</v>
      </c>
      <c r="B139" s="15" t="s">
        <v>480</v>
      </c>
      <c r="C139" s="30"/>
      <c r="D139" s="30"/>
      <c r="E139" s="26" t="s">
        <v>653</v>
      </c>
      <c r="F139" s="26" t="s">
        <v>653</v>
      </c>
      <c r="G139" s="27" t="s">
        <v>654</v>
      </c>
      <c r="H139" s="26" t="s">
        <v>653</v>
      </c>
      <c r="I139" s="26" t="s">
        <v>653</v>
      </c>
      <c r="J139" s="26" t="s">
        <v>653</v>
      </c>
      <c r="K139" s="44"/>
      <c r="L139" s="50"/>
      <c r="M139" s="44"/>
    </row>
    <row r="140" spans="1:13" s="7" customFormat="1" ht="14">
      <c r="A140" s="20" t="s">
        <v>63</v>
      </c>
      <c r="B140" s="15" t="s">
        <v>64</v>
      </c>
      <c r="C140" s="27">
        <v>205</v>
      </c>
      <c r="D140" s="27">
        <v>196</v>
      </c>
      <c r="E140" s="27">
        <v>222</v>
      </c>
      <c r="F140" s="27">
        <v>228</v>
      </c>
      <c r="G140" s="27">
        <v>241</v>
      </c>
      <c r="H140" s="27">
        <v>163</v>
      </c>
      <c r="I140" s="26">
        <v>39</v>
      </c>
      <c r="J140" s="23">
        <v>103</v>
      </c>
      <c r="K140" s="23">
        <v>64</v>
      </c>
      <c r="L140" s="52">
        <v>110</v>
      </c>
      <c r="M140" s="23">
        <f>VLOOKUP(A140,'[5]Pivot - By cert'!$A$3:$D$260,4,FALSE)</f>
        <v>52</v>
      </c>
    </row>
    <row r="141" spans="1:13" s="7" customFormat="1" ht="14">
      <c r="A141" s="21" t="s">
        <v>127</v>
      </c>
      <c r="B141" s="15" t="s">
        <v>128</v>
      </c>
      <c r="C141" s="30"/>
      <c r="D141" s="30"/>
      <c r="E141" s="30"/>
      <c r="F141" s="30"/>
      <c r="G141" s="30"/>
      <c r="H141" s="30"/>
      <c r="I141" s="26" t="s">
        <v>654</v>
      </c>
      <c r="J141" s="23">
        <v>14</v>
      </c>
      <c r="K141" s="23">
        <v>11</v>
      </c>
      <c r="L141" s="52" t="s">
        <v>654</v>
      </c>
      <c r="M141" s="23">
        <f>VLOOKUP(A141,'[5]Pivot - By cert'!$A$3:$D$260,4,FALSE)</f>
        <v>44</v>
      </c>
    </row>
    <row r="142" spans="1:13" s="7" customFormat="1" ht="14">
      <c r="A142" s="21" t="s">
        <v>812</v>
      </c>
      <c r="B142" s="15" t="s">
        <v>813</v>
      </c>
      <c r="C142" s="30"/>
      <c r="D142" s="30"/>
      <c r="E142" s="30"/>
      <c r="F142" s="30"/>
      <c r="G142" s="30"/>
      <c r="H142" s="30"/>
      <c r="I142" s="26"/>
      <c r="J142" s="23"/>
      <c r="K142" s="23"/>
      <c r="L142" s="52"/>
      <c r="M142" s="23" t="s">
        <v>653</v>
      </c>
    </row>
    <row r="143" spans="1:13" s="7" customFormat="1" ht="14">
      <c r="A143" s="10" t="s">
        <v>422</v>
      </c>
      <c r="B143" s="15" t="s">
        <v>423</v>
      </c>
      <c r="C143" s="30"/>
      <c r="D143" s="30"/>
      <c r="E143" s="26" t="s">
        <v>653</v>
      </c>
      <c r="F143" s="27" t="s">
        <v>654</v>
      </c>
      <c r="G143" s="27" t="s">
        <v>654</v>
      </c>
      <c r="H143" s="27" t="s">
        <v>654</v>
      </c>
      <c r="I143" s="26" t="s">
        <v>653</v>
      </c>
      <c r="J143" s="26" t="s">
        <v>653</v>
      </c>
      <c r="K143" s="40" t="s">
        <v>653</v>
      </c>
      <c r="L143" s="51" t="s">
        <v>653</v>
      </c>
      <c r="M143" s="23" t="s">
        <v>653</v>
      </c>
    </row>
    <row r="144" spans="1:13" s="7" customFormat="1" ht="14">
      <c r="A144" s="6" t="s">
        <v>350</v>
      </c>
      <c r="B144" s="15" t="s">
        <v>612</v>
      </c>
      <c r="C144" s="30"/>
      <c r="D144" s="27" t="s">
        <v>653</v>
      </c>
      <c r="E144" s="26" t="s">
        <v>653</v>
      </c>
      <c r="F144" s="27">
        <v>69</v>
      </c>
      <c r="G144" s="27">
        <v>47</v>
      </c>
      <c r="H144" s="27">
        <v>100</v>
      </c>
      <c r="I144" s="26">
        <v>83</v>
      </c>
      <c r="J144" s="23">
        <v>331</v>
      </c>
      <c r="K144" s="23">
        <v>202</v>
      </c>
      <c r="L144" s="52">
        <v>172</v>
      </c>
      <c r="M144" s="23">
        <f>VLOOKUP(A144,'[5]Pivot - By cert'!$A$3:$D$260,4,FALSE)</f>
        <v>146</v>
      </c>
    </row>
    <row r="145" spans="1:13" s="7" customFormat="1" ht="14">
      <c r="A145" s="6" t="s">
        <v>613</v>
      </c>
      <c r="B145" s="15" t="s">
        <v>639</v>
      </c>
      <c r="C145" s="30"/>
      <c r="D145" s="30"/>
      <c r="E145" s="30"/>
      <c r="F145" s="30"/>
      <c r="G145" s="30"/>
      <c r="H145" s="30"/>
      <c r="I145" s="30"/>
      <c r="J145" s="23">
        <v>75</v>
      </c>
      <c r="K145" s="23">
        <v>303</v>
      </c>
      <c r="L145" s="52">
        <v>232</v>
      </c>
      <c r="M145" s="23">
        <f>VLOOKUP(A145,'[5]Pivot - By cert'!$A$3:$D$260,4,FALSE)</f>
        <v>645</v>
      </c>
    </row>
    <row r="146" spans="1:13" s="7" customFormat="1" ht="14">
      <c r="A146" s="6" t="s">
        <v>614</v>
      </c>
      <c r="B146" s="15" t="s">
        <v>640</v>
      </c>
      <c r="C146" s="30"/>
      <c r="D146" s="30"/>
      <c r="E146" s="30"/>
      <c r="F146" s="30"/>
      <c r="G146" s="30"/>
      <c r="H146" s="30"/>
      <c r="I146" s="30"/>
      <c r="J146" s="23">
        <v>634</v>
      </c>
      <c r="K146" s="23">
        <v>1547</v>
      </c>
      <c r="L146" s="52">
        <v>2261</v>
      </c>
      <c r="M146" s="23">
        <f>VLOOKUP(A146,'[5]Pivot - By cert'!$A$3:$D$260,4,FALSE)</f>
        <v>4587</v>
      </c>
    </row>
    <row r="147" spans="1:13" s="7" customFormat="1" ht="14">
      <c r="A147" s="6" t="s">
        <v>615</v>
      </c>
      <c r="B147" s="15" t="s">
        <v>641</v>
      </c>
      <c r="C147" s="30"/>
      <c r="D147" s="30"/>
      <c r="E147" s="30"/>
      <c r="F147" s="30"/>
      <c r="G147" s="30"/>
      <c r="H147" s="30"/>
      <c r="I147" s="30"/>
      <c r="J147" s="23">
        <v>147</v>
      </c>
      <c r="K147" s="23">
        <v>348</v>
      </c>
      <c r="L147" s="52">
        <v>549</v>
      </c>
      <c r="M147" s="23">
        <f>VLOOKUP(A147,'[5]Pivot - By cert'!$A$3:$D$260,4,FALSE)</f>
        <v>841</v>
      </c>
    </row>
    <row r="148" spans="1:13" s="7" customFormat="1" ht="14">
      <c r="A148" s="6" t="s">
        <v>616</v>
      </c>
      <c r="B148" s="15" t="s">
        <v>642</v>
      </c>
      <c r="C148" s="30"/>
      <c r="D148" s="30"/>
      <c r="E148" s="30"/>
      <c r="F148" s="30"/>
      <c r="G148" s="30"/>
      <c r="H148" s="30"/>
      <c r="I148" s="30"/>
      <c r="J148" s="23" t="s">
        <v>654</v>
      </c>
      <c r="K148" s="23">
        <v>30</v>
      </c>
      <c r="L148" s="52">
        <v>57</v>
      </c>
      <c r="M148" s="23">
        <f>VLOOKUP(A148,'[5]Pivot - By cert'!$A$3:$D$260,4,FALSE)</f>
        <v>96</v>
      </c>
    </row>
    <row r="149" spans="1:13" s="7" customFormat="1" ht="14">
      <c r="A149" s="6" t="s">
        <v>266</v>
      </c>
      <c r="B149" s="15" t="s">
        <v>267</v>
      </c>
      <c r="C149" s="27">
        <v>10</v>
      </c>
      <c r="D149" s="27" t="s">
        <v>654</v>
      </c>
      <c r="E149" s="26" t="s">
        <v>653</v>
      </c>
      <c r="F149" s="26" t="s">
        <v>653</v>
      </c>
      <c r="G149" s="26" t="s">
        <v>653</v>
      </c>
      <c r="H149" s="26" t="s">
        <v>653</v>
      </c>
      <c r="I149" s="26" t="s">
        <v>653</v>
      </c>
      <c r="J149" s="26" t="s">
        <v>653</v>
      </c>
      <c r="K149" s="44"/>
      <c r="L149" s="50"/>
      <c r="M149" s="44"/>
    </row>
    <row r="150" spans="1:13" s="7" customFormat="1" ht="14">
      <c r="A150" s="6" t="s">
        <v>129</v>
      </c>
      <c r="B150" s="15" t="s">
        <v>351</v>
      </c>
      <c r="C150" s="30"/>
      <c r="D150" s="30"/>
      <c r="E150" s="26" t="s">
        <v>653</v>
      </c>
      <c r="F150" s="26" t="s">
        <v>653</v>
      </c>
      <c r="G150" s="26" t="s">
        <v>653</v>
      </c>
      <c r="H150" s="27" t="s">
        <v>654</v>
      </c>
      <c r="I150" s="26" t="s">
        <v>654</v>
      </c>
      <c r="J150" s="23" t="s">
        <v>654</v>
      </c>
      <c r="K150" s="23" t="s">
        <v>654</v>
      </c>
      <c r="L150" s="52">
        <v>13</v>
      </c>
      <c r="M150" s="23">
        <f>VLOOKUP(A150,'[5]Pivot - By cert'!$A$3:$D$260,4,FALSE)</f>
        <v>18</v>
      </c>
    </row>
    <row r="151" spans="1:13" s="7" customFormat="1" ht="14">
      <c r="A151" s="6" t="s">
        <v>130</v>
      </c>
      <c r="B151" s="15" t="s">
        <v>352</v>
      </c>
      <c r="C151" s="30"/>
      <c r="D151" s="30"/>
      <c r="E151" s="27">
        <v>22</v>
      </c>
      <c r="F151" s="27">
        <v>20</v>
      </c>
      <c r="G151" s="27">
        <v>10</v>
      </c>
      <c r="H151" s="27">
        <v>23</v>
      </c>
      <c r="I151" s="26" t="s">
        <v>654</v>
      </c>
      <c r="J151" s="23">
        <v>19</v>
      </c>
      <c r="K151" s="23">
        <v>31</v>
      </c>
      <c r="L151" s="52">
        <v>21</v>
      </c>
      <c r="M151" s="23">
        <f>VLOOKUP(A151,'[5]Pivot - By cert'!$A$3:$D$260,4,FALSE)</f>
        <v>110</v>
      </c>
    </row>
    <row r="152" spans="1:13" s="7" customFormat="1" ht="14">
      <c r="A152" s="6" t="s">
        <v>286</v>
      </c>
      <c r="B152" s="15" t="s">
        <v>353</v>
      </c>
      <c r="C152" s="30"/>
      <c r="D152" s="30"/>
      <c r="E152" s="27">
        <v>25</v>
      </c>
      <c r="F152" s="27">
        <v>16</v>
      </c>
      <c r="G152" s="27">
        <v>15</v>
      </c>
      <c r="H152" s="27">
        <v>37</v>
      </c>
      <c r="I152" s="26">
        <v>18</v>
      </c>
      <c r="J152" s="23">
        <v>13</v>
      </c>
      <c r="K152" s="23">
        <v>40</v>
      </c>
      <c r="L152" s="52">
        <v>91</v>
      </c>
      <c r="M152" s="23">
        <f>VLOOKUP(A152,'[5]Pivot - By cert'!$A$3:$D$260,4,FALSE)</f>
        <v>167</v>
      </c>
    </row>
    <row r="153" spans="1:13" s="7" customFormat="1" ht="14">
      <c r="A153" s="21" t="s">
        <v>759</v>
      </c>
      <c r="B153" s="15" t="s">
        <v>760</v>
      </c>
      <c r="C153" s="30"/>
      <c r="D153" s="30"/>
      <c r="E153" s="30"/>
      <c r="F153" s="30"/>
      <c r="G153" s="30"/>
      <c r="H153" s="30"/>
      <c r="I153" s="30"/>
      <c r="J153" s="34"/>
      <c r="K153" s="34"/>
      <c r="L153" s="52" t="s">
        <v>654</v>
      </c>
      <c r="M153" s="44"/>
    </row>
    <row r="154" spans="1:13" s="7" customFormat="1" ht="14">
      <c r="A154" s="21" t="s">
        <v>583</v>
      </c>
      <c r="B154" s="15" t="s">
        <v>584</v>
      </c>
      <c r="C154" s="30"/>
      <c r="D154" s="30"/>
      <c r="E154" s="30"/>
      <c r="F154" s="30"/>
      <c r="G154" s="30"/>
      <c r="H154" s="30"/>
      <c r="I154" s="26" t="s">
        <v>654</v>
      </c>
      <c r="J154" s="23" t="s">
        <v>654</v>
      </c>
      <c r="K154" s="23" t="s">
        <v>654</v>
      </c>
      <c r="L154" s="52" t="s">
        <v>654</v>
      </c>
      <c r="M154" s="44"/>
    </row>
    <row r="155" spans="1:13" s="7" customFormat="1" ht="14">
      <c r="A155" s="6" t="s">
        <v>131</v>
      </c>
      <c r="B155" s="15" t="s">
        <v>132</v>
      </c>
      <c r="C155" s="27">
        <v>23</v>
      </c>
      <c r="D155" s="27" t="s">
        <v>653</v>
      </c>
      <c r="E155" s="26" t="s">
        <v>653</v>
      </c>
      <c r="F155" s="26" t="s">
        <v>653</v>
      </c>
      <c r="G155" s="26" t="s">
        <v>653</v>
      </c>
      <c r="H155" s="26" t="s">
        <v>653</v>
      </c>
      <c r="I155" s="26" t="s">
        <v>653</v>
      </c>
      <c r="J155" s="26" t="s">
        <v>653</v>
      </c>
      <c r="K155" s="44"/>
      <c r="L155" s="50"/>
      <c r="M155" s="44"/>
    </row>
    <row r="156" spans="1:13" s="7" customFormat="1" ht="14">
      <c r="A156" s="13" t="s">
        <v>808</v>
      </c>
      <c r="B156" s="15" t="s">
        <v>810</v>
      </c>
      <c r="C156" s="27"/>
      <c r="D156" s="27"/>
      <c r="E156" s="26"/>
      <c r="F156" s="26"/>
      <c r="G156" s="26"/>
      <c r="H156" s="26"/>
      <c r="I156" s="26"/>
      <c r="J156" s="26"/>
      <c r="K156" s="44"/>
      <c r="L156" s="50"/>
      <c r="M156" s="49" t="s">
        <v>654</v>
      </c>
    </row>
    <row r="157" spans="1:13" s="7" customFormat="1" ht="14">
      <c r="A157" s="13" t="s">
        <v>809</v>
      </c>
      <c r="B157" s="15" t="s">
        <v>811</v>
      </c>
      <c r="C157" s="27"/>
      <c r="D157" s="27"/>
      <c r="E157" s="26"/>
      <c r="F157" s="26"/>
      <c r="G157" s="26"/>
      <c r="H157" s="26"/>
      <c r="I157" s="26"/>
      <c r="J157" s="26"/>
      <c r="K157" s="44"/>
      <c r="L157" s="50"/>
      <c r="M157" s="49" t="s">
        <v>654</v>
      </c>
    </row>
    <row r="158" spans="1:13" s="7" customFormat="1" ht="14">
      <c r="A158" s="6" t="s">
        <v>354</v>
      </c>
      <c r="B158" s="15" t="s">
        <v>355</v>
      </c>
      <c r="C158" s="30"/>
      <c r="D158" s="27">
        <v>482</v>
      </c>
      <c r="E158" s="27">
        <v>715</v>
      </c>
      <c r="F158" s="27">
        <v>1256</v>
      </c>
      <c r="G158" s="27">
        <v>1690</v>
      </c>
      <c r="H158" s="27">
        <v>2167</v>
      </c>
      <c r="I158" s="26">
        <v>1598</v>
      </c>
      <c r="J158" s="24">
        <v>2093</v>
      </c>
      <c r="K158" s="44"/>
      <c r="L158" s="50"/>
      <c r="M158" s="44"/>
    </row>
    <row r="159" spans="1:13" s="7" customFormat="1" ht="14">
      <c r="A159" s="6" t="s">
        <v>65</v>
      </c>
      <c r="B159" s="15" t="s">
        <v>356</v>
      </c>
      <c r="C159" s="27">
        <v>95</v>
      </c>
      <c r="D159" s="27">
        <v>13</v>
      </c>
      <c r="E159" s="26" t="s">
        <v>653</v>
      </c>
      <c r="F159" s="26" t="s">
        <v>653</v>
      </c>
      <c r="G159" s="27">
        <v>100</v>
      </c>
      <c r="H159" s="26" t="s">
        <v>653</v>
      </c>
      <c r="I159" s="26" t="s">
        <v>653</v>
      </c>
      <c r="J159" s="26" t="s">
        <v>653</v>
      </c>
      <c r="K159" s="44"/>
      <c r="L159" s="50"/>
      <c r="M159" s="44"/>
    </row>
    <row r="160" spans="1:13" s="7" customFormat="1" ht="14">
      <c r="A160" s="6" t="s">
        <v>329</v>
      </c>
      <c r="B160" s="15" t="s">
        <v>330</v>
      </c>
      <c r="C160" s="30"/>
      <c r="D160" s="30"/>
      <c r="E160" s="27" t="s">
        <v>654</v>
      </c>
      <c r="F160" s="26" t="s">
        <v>653</v>
      </c>
      <c r="G160" s="26" t="s">
        <v>653</v>
      </c>
      <c r="H160" s="26" t="s">
        <v>653</v>
      </c>
      <c r="I160" s="26" t="s">
        <v>653</v>
      </c>
      <c r="J160" s="26" t="s">
        <v>653</v>
      </c>
      <c r="K160" s="44"/>
      <c r="L160" s="50"/>
      <c r="M160" s="44"/>
    </row>
    <row r="161" spans="1:13" s="7" customFormat="1" ht="14">
      <c r="A161" s="6" t="s">
        <v>206</v>
      </c>
      <c r="B161" s="15" t="s">
        <v>207</v>
      </c>
      <c r="C161" s="27">
        <v>915</v>
      </c>
      <c r="D161" s="27">
        <v>939</v>
      </c>
      <c r="E161" s="27">
        <v>1045</v>
      </c>
      <c r="F161" s="27">
        <v>1368</v>
      </c>
      <c r="G161" s="27">
        <v>1752</v>
      </c>
      <c r="H161" s="27">
        <v>1847</v>
      </c>
      <c r="I161" s="26">
        <v>925</v>
      </c>
      <c r="J161" s="23">
        <v>998</v>
      </c>
      <c r="K161" s="23">
        <v>1031</v>
      </c>
      <c r="L161" s="52">
        <v>1438</v>
      </c>
      <c r="M161" s="23">
        <f>VLOOKUP(A161,'[5]Pivot - By cert'!$A$3:$D$260,4,FALSE)</f>
        <v>2879</v>
      </c>
    </row>
    <row r="162" spans="1:13" s="7" customFormat="1" ht="14">
      <c r="A162" s="6" t="s">
        <v>681</v>
      </c>
      <c r="B162" s="15" t="s">
        <v>683</v>
      </c>
      <c r="C162" s="27"/>
      <c r="D162" s="27"/>
      <c r="E162" s="27"/>
      <c r="F162" s="27"/>
      <c r="G162" s="27"/>
      <c r="H162" s="27"/>
      <c r="I162" s="26"/>
      <c r="J162" s="23"/>
      <c r="K162" s="23">
        <v>17596</v>
      </c>
      <c r="L162" s="52">
        <v>29630</v>
      </c>
      <c r="M162" s="23">
        <f>VLOOKUP(A162,'[5]Pivot - By cert'!$A$3:$D$260,4,FALSE)</f>
        <v>46158</v>
      </c>
    </row>
    <row r="163" spans="1:13" s="7" customFormat="1" ht="14">
      <c r="A163" s="6" t="s">
        <v>682</v>
      </c>
      <c r="B163" s="15" t="s">
        <v>684</v>
      </c>
      <c r="C163" s="27"/>
      <c r="D163" s="27"/>
      <c r="E163" s="27"/>
      <c r="F163" s="27"/>
      <c r="G163" s="27"/>
      <c r="H163" s="27"/>
      <c r="I163" s="26"/>
      <c r="J163" s="23"/>
      <c r="K163" s="23">
        <v>387</v>
      </c>
      <c r="L163" s="52">
        <v>1078</v>
      </c>
      <c r="M163" s="23">
        <f>VLOOKUP(A163,'[5]Pivot - By cert'!$A$3:$D$260,4,FALSE)</f>
        <v>1372</v>
      </c>
    </row>
    <row r="164" spans="1:13" s="7" customFormat="1" ht="14">
      <c r="A164" s="6" t="s">
        <v>761</v>
      </c>
      <c r="B164" s="15" t="s">
        <v>762</v>
      </c>
      <c r="C164" s="30"/>
      <c r="D164" s="30"/>
      <c r="E164" s="30"/>
      <c r="F164" s="30"/>
      <c r="G164" s="30"/>
      <c r="H164" s="30"/>
      <c r="I164" s="30"/>
      <c r="J164" s="34"/>
      <c r="K164" s="34"/>
      <c r="L164" s="52">
        <v>17</v>
      </c>
      <c r="M164" s="23">
        <f>VLOOKUP(A164,'[5]Pivot - By cert'!$A$3:$D$260,4,FALSE)</f>
        <v>1163</v>
      </c>
    </row>
    <row r="165" spans="1:13" s="7" customFormat="1" ht="14">
      <c r="A165" s="6" t="s">
        <v>804</v>
      </c>
      <c r="B165" s="15" t="s">
        <v>806</v>
      </c>
      <c r="C165" s="30"/>
      <c r="D165" s="30"/>
      <c r="E165" s="30"/>
      <c r="F165" s="30"/>
      <c r="G165" s="30"/>
      <c r="H165" s="30"/>
      <c r="I165" s="30"/>
      <c r="J165" s="34"/>
      <c r="K165" s="34"/>
      <c r="L165" s="34"/>
      <c r="M165" s="23">
        <v>66</v>
      </c>
    </row>
    <row r="166" spans="1:13" s="7" customFormat="1" ht="14">
      <c r="A166" s="6" t="s">
        <v>805</v>
      </c>
      <c r="B166" s="15" t="s">
        <v>807</v>
      </c>
      <c r="C166" s="30"/>
      <c r="D166" s="30"/>
      <c r="E166" s="30"/>
      <c r="F166" s="30"/>
      <c r="G166" s="30"/>
      <c r="H166" s="30"/>
      <c r="I166" s="30"/>
      <c r="J166" s="34"/>
      <c r="K166" s="34"/>
      <c r="L166" s="34"/>
      <c r="M166" s="23" t="s">
        <v>654</v>
      </c>
    </row>
    <row r="167" spans="1:13" s="7" customFormat="1" ht="14">
      <c r="A167" s="6" t="s">
        <v>191</v>
      </c>
      <c r="B167" s="15" t="s">
        <v>254</v>
      </c>
      <c r="C167" s="27" t="s">
        <v>654</v>
      </c>
      <c r="D167" s="27">
        <v>37</v>
      </c>
      <c r="E167" s="27">
        <v>56</v>
      </c>
      <c r="F167" s="27" t="s">
        <v>654</v>
      </c>
      <c r="G167" s="26" t="s">
        <v>653</v>
      </c>
      <c r="H167" s="27" t="s">
        <v>654</v>
      </c>
      <c r="I167" s="26" t="s">
        <v>654</v>
      </c>
      <c r="J167" s="26" t="s">
        <v>653</v>
      </c>
      <c r="K167" s="44"/>
      <c r="L167" s="50"/>
      <c r="M167" s="44"/>
    </row>
    <row r="168" spans="1:13" s="7" customFormat="1" ht="14">
      <c r="A168" s="6" t="s">
        <v>685</v>
      </c>
      <c r="B168" s="15" t="s">
        <v>688</v>
      </c>
      <c r="C168" s="30"/>
      <c r="D168" s="30"/>
      <c r="E168" s="30"/>
      <c r="F168" s="30"/>
      <c r="G168" s="30"/>
      <c r="H168" s="30"/>
      <c r="I168" s="30"/>
      <c r="J168" s="30"/>
      <c r="K168" s="23" t="s">
        <v>654</v>
      </c>
      <c r="L168" s="52">
        <v>659</v>
      </c>
      <c r="M168" s="23">
        <f>VLOOKUP(A168,'[5]Pivot - By cert'!$A$3:$D$260,4,FALSE)</f>
        <v>1294</v>
      </c>
    </row>
    <row r="169" spans="1:13" s="7" customFormat="1" ht="14">
      <c r="A169" s="6" t="s">
        <v>686</v>
      </c>
      <c r="B169" s="15" t="s">
        <v>689</v>
      </c>
      <c r="C169" s="30"/>
      <c r="D169" s="30"/>
      <c r="E169" s="30"/>
      <c r="F169" s="30"/>
      <c r="G169" s="30"/>
      <c r="H169" s="30"/>
      <c r="I169" s="30"/>
      <c r="J169" s="30"/>
      <c r="K169" s="23">
        <v>1040</v>
      </c>
      <c r="L169" s="52">
        <v>10663</v>
      </c>
      <c r="M169" s="23">
        <f>VLOOKUP(A169,'[5]Pivot - By cert'!$A$3:$D$260,4,FALSE)</f>
        <v>15094</v>
      </c>
    </row>
    <row r="170" spans="1:13" s="7" customFormat="1" ht="14">
      <c r="A170" s="6" t="s">
        <v>788</v>
      </c>
      <c r="B170" s="15" t="s">
        <v>796</v>
      </c>
      <c r="C170" s="30"/>
      <c r="D170" s="30"/>
      <c r="E170" s="30"/>
      <c r="F170" s="30"/>
      <c r="G170" s="30"/>
      <c r="H170" s="30"/>
      <c r="I170" s="30"/>
      <c r="J170" s="30"/>
      <c r="K170" s="30"/>
      <c r="L170" s="30"/>
      <c r="M170" s="23">
        <v>2202</v>
      </c>
    </row>
    <row r="171" spans="1:13" s="7" customFormat="1" ht="14">
      <c r="A171" s="6" t="s">
        <v>789</v>
      </c>
      <c r="B171" s="15" t="s">
        <v>797</v>
      </c>
      <c r="C171" s="30"/>
      <c r="D171" s="30"/>
      <c r="E171" s="30"/>
      <c r="F171" s="30"/>
      <c r="G171" s="30"/>
      <c r="H171" s="30"/>
      <c r="I171" s="30"/>
      <c r="J171" s="30"/>
      <c r="K171" s="30"/>
      <c r="L171" s="30"/>
      <c r="M171" s="23">
        <v>35</v>
      </c>
    </row>
    <row r="172" spans="1:13" s="7" customFormat="1" ht="14">
      <c r="A172" s="6" t="s">
        <v>790</v>
      </c>
      <c r="B172" s="15" t="s">
        <v>798</v>
      </c>
      <c r="C172" s="30"/>
      <c r="D172" s="30"/>
      <c r="E172" s="30"/>
      <c r="F172" s="30"/>
      <c r="G172" s="30"/>
      <c r="H172" s="30"/>
      <c r="I172" s="30"/>
      <c r="J172" s="30"/>
      <c r="K172" s="30"/>
      <c r="L172" s="30"/>
      <c r="M172" s="23">
        <v>20</v>
      </c>
    </row>
    <row r="173" spans="1:13" s="7" customFormat="1" ht="14">
      <c r="A173" s="6" t="s">
        <v>791</v>
      </c>
      <c r="B173" s="15" t="s">
        <v>799</v>
      </c>
      <c r="C173" s="30"/>
      <c r="D173" s="30"/>
      <c r="E173" s="30"/>
      <c r="F173" s="30"/>
      <c r="G173" s="30"/>
      <c r="H173" s="30"/>
      <c r="I173" s="30"/>
      <c r="J173" s="30"/>
      <c r="K173" s="30"/>
      <c r="L173" s="30"/>
      <c r="M173" s="23" t="s">
        <v>654</v>
      </c>
    </row>
    <row r="174" spans="1:13" s="7" customFormat="1" ht="14">
      <c r="A174" s="6" t="s">
        <v>792</v>
      </c>
      <c r="B174" s="15" t="s">
        <v>800</v>
      </c>
      <c r="C174" s="30"/>
      <c r="D174" s="30"/>
      <c r="E174" s="30"/>
      <c r="F174" s="30"/>
      <c r="G174" s="30"/>
      <c r="H174" s="30"/>
      <c r="I174" s="30"/>
      <c r="J174" s="30"/>
      <c r="K174" s="30"/>
      <c r="L174" s="30"/>
      <c r="M174" s="23">
        <v>30</v>
      </c>
    </row>
    <row r="175" spans="1:13" s="7" customFormat="1" ht="14">
      <c r="A175" s="6" t="s">
        <v>793</v>
      </c>
      <c r="B175" s="15" t="s">
        <v>801</v>
      </c>
      <c r="C175" s="30"/>
      <c r="D175" s="30"/>
      <c r="E175" s="30"/>
      <c r="F175" s="30"/>
      <c r="G175" s="30"/>
      <c r="H175" s="30"/>
      <c r="I175" s="30"/>
      <c r="J175" s="30"/>
      <c r="K175" s="30"/>
      <c r="L175" s="30"/>
      <c r="M175" s="23">
        <v>42</v>
      </c>
    </row>
    <row r="176" spans="1:13" s="7" customFormat="1" ht="14">
      <c r="A176" s="6" t="s">
        <v>794</v>
      </c>
      <c r="B176" s="15" t="s">
        <v>802</v>
      </c>
      <c r="C176" s="30"/>
      <c r="D176" s="30"/>
      <c r="E176" s="30"/>
      <c r="F176" s="30"/>
      <c r="G176" s="30"/>
      <c r="H176" s="30"/>
      <c r="I176" s="30"/>
      <c r="J176" s="30"/>
      <c r="K176" s="30"/>
      <c r="L176" s="30"/>
      <c r="M176" s="23">
        <v>48</v>
      </c>
    </row>
    <row r="177" spans="1:13" s="7" customFormat="1" ht="14">
      <c r="A177" s="6" t="s">
        <v>795</v>
      </c>
      <c r="B177" s="15" t="s">
        <v>803</v>
      </c>
      <c r="C177" s="30"/>
      <c r="D177" s="30"/>
      <c r="E177" s="30"/>
      <c r="F177" s="30"/>
      <c r="G177" s="30"/>
      <c r="H177" s="30"/>
      <c r="I177" s="30"/>
      <c r="J177" s="30"/>
      <c r="K177" s="30"/>
      <c r="L177" s="30"/>
      <c r="M177" s="23">
        <v>223</v>
      </c>
    </row>
    <row r="178" spans="1:13" s="7" customFormat="1" ht="14">
      <c r="A178" s="6" t="s">
        <v>687</v>
      </c>
      <c r="B178" s="15" t="s">
        <v>690</v>
      </c>
      <c r="C178" s="30"/>
      <c r="D178" s="30"/>
      <c r="E178" s="30"/>
      <c r="F178" s="30"/>
      <c r="G178" s="30"/>
      <c r="H178" s="30"/>
      <c r="I178" s="30"/>
      <c r="J178" s="30"/>
      <c r="K178" s="23">
        <v>63</v>
      </c>
      <c r="L178" s="52">
        <v>78</v>
      </c>
      <c r="M178" s="23">
        <f>VLOOKUP(A178,'[5]Pivot - By cert'!$A$3:$D$260,4,FALSE)</f>
        <v>42</v>
      </c>
    </row>
    <row r="179" spans="1:13" s="7" customFormat="1" ht="14">
      <c r="A179" s="6" t="s">
        <v>31</v>
      </c>
      <c r="B179" s="15" t="s">
        <v>246</v>
      </c>
      <c r="C179" s="27">
        <v>218</v>
      </c>
      <c r="D179" s="27">
        <v>311</v>
      </c>
      <c r="E179" s="27">
        <v>291</v>
      </c>
      <c r="F179" s="27">
        <v>285</v>
      </c>
      <c r="G179" s="27">
        <v>289</v>
      </c>
      <c r="H179" s="27">
        <v>294</v>
      </c>
      <c r="I179" s="26">
        <v>208</v>
      </c>
      <c r="J179" s="23">
        <v>177</v>
      </c>
      <c r="K179" s="23">
        <v>152</v>
      </c>
      <c r="L179" s="52">
        <v>252</v>
      </c>
      <c r="M179" s="23">
        <f>VLOOKUP(A179,'[5]Pivot - By cert'!$A$3:$D$260,4,FALSE)</f>
        <v>263</v>
      </c>
    </row>
    <row r="180" spans="1:13" s="7" customFormat="1" ht="14">
      <c r="A180" s="6" t="s">
        <v>763</v>
      </c>
      <c r="B180" s="15" t="s">
        <v>764</v>
      </c>
      <c r="C180" s="30"/>
      <c r="D180" s="30"/>
      <c r="E180" s="30"/>
      <c r="F180" s="30"/>
      <c r="G180" s="30"/>
      <c r="H180" s="30"/>
      <c r="I180" s="30"/>
      <c r="J180" s="34"/>
      <c r="K180" s="34"/>
      <c r="L180" s="52">
        <v>44</v>
      </c>
      <c r="M180" s="23">
        <f>VLOOKUP(A180,'[5]Pivot - By cert'!$A$3:$D$260,4,FALSE)</f>
        <v>264</v>
      </c>
    </row>
    <row r="181" spans="1:13" s="7" customFormat="1" ht="14">
      <c r="A181" s="6" t="s">
        <v>765</v>
      </c>
      <c r="B181" s="15" t="s">
        <v>766</v>
      </c>
      <c r="C181" s="30"/>
      <c r="D181" s="30"/>
      <c r="E181" s="30"/>
      <c r="F181" s="30"/>
      <c r="G181" s="30"/>
      <c r="H181" s="30"/>
      <c r="I181" s="30"/>
      <c r="J181" s="34"/>
      <c r="K181" s="34"/>
      <c r="L181" s="52">
        <v>76</v>
      </c>
      <c r="M181" s="23">
        <f>VLOOKUP(A181,'[5]Pivot - By cert'!$A$3:$D$260,4,FALSE)</f>
        <v>143</v>
      </c>
    </row>
    <row r="182" spans="1:13" s="7" customFormat="1" ht="14">
      <c r="A182" s="6" t="s">
        <v>767</v>
      </c>
      <c r="B182" s="15" t="s">
        <v>768</v>
      </c>
      <c r="C182" s="30"/>
      <c r="D182" s="30"/>
      <c r="E182" s="30"/>
      <c r="F182" s="30"/>
      <c r="G182" s="30"/>
      <c r="H182" s="30"/>
      <c r="I182" s="30"/>
      <c r="J182" s="34"/>
      <c r="K182" s="34"/>
      <c r="L182" s="52" t="s">
        <v>654</v>
      </c>
      <c r="M182" s="23" t="s">
        <v>654</v>
      </c>
    </row>
    <row r="183" spans="1:13" s="7" customFormat="1" ht="14">
      <c r="A183" s="6" t="s">
        <v>165</v>
      </c>
      <c r="B183" s="15" t="s">
        <v>166</v>
      </c>
      <c r="C183" s="27" t="s">
        <v>653</v>
      </c>
      <c r="D183" s="27" t="s">
        <v>654</v>
      </c>
      <c r="E183" s="26" t="s">
        <v>653</v>
      </c>
      <c r="F183" s="27" t="s">
        <v>654</v>
      </c>
      <c r="G183" s="27" t="s">
        <v>654</v>
      </c>
      <c r="H183" s="26" t="s">
        <v>653</v>
      </c>
      <c r="I183" s="26" t="s">
        <v>653</v>
      </c>
      <c r="J183" s="26" t="s">
        <v>653</v>
      </c>
      <c r="K183" s="44"/>
      <c r="L183" s="50"/>
      <c r="M183" s="44"/>
    </row>
    <row r="184" spans="1:13" s="7" customFormat="1" ht="14">
      <c r="A184" s="6" t="s">
        <v>203</v>
      </c>
      <c r="B184" s="15" t="s">
        <v>292</v>
      </c>
      <c r="C184" s="27">
        <v>12272</v>
      </c>
      <c r="D184" s="27">
        <v>11218</v>
      </c>
      <c r="E184" s="27">
        <v>18004</v>
      </c>
      <c r="F184" s="27">
        <v>20830</v>
      </c>
      <c r="G184" s="27">
        <v>22818</v>
      </c>
      <c r="H184" s="27">
        <v>22808</v>
      </c>
      <c r="I184" s="26">
        <v>13053</v>
      </c>
      <c r="J184" s="24">
        <v>12587</v>
      </c>
      <c r="K184" s="44"/>
      <c r="L184" s="50"/>
      <c r="M184" s="44"/>
    </row>
    <row r="185" spans="1:13" s="7" customFormat="1" ht="14">
      <c r="A185" s="6" t="s">
        <v>209</v>
      </c>
      <c r="B185" s="15" t="s">
        <v>323</v>
      </c>
      <c r="C185" s="30"/>
      <c r="D185" s="27">
        <v>43</v>
      </c>
      <c r="E185" s="27">
        <v>78</v>
      </c>
      <c r="F185" s="27">
        <v>109</v>
      </c>
      <c r="G185" s="27">
        <v>117</v>
      </c>
      <c r="H185" s="27">
        <v>169</v>
      </c>
      <c r="I185" s="26">
        <v>135</v>
      </c>
      <c r="J185" s="23">
        <v>52</v>
      </c>
      <c r="K185" s="23">
        <v>121</v>
      </c>
      <c r="L185" s="50"/>
      <c r="M185" s="44"/>
    </row>
    <row r="186" spans="1:13" s="7" customFormat="1" ht="14">
      <c r="A186" s="6" t="s">
        <v>210</v>
      </c>
      <c r="B186" s="15" t="s">
        <v>293</v>
      </c>
      <c r="C186" s="27">
        <v>10</v>
      </c>
      <c r="D186" s="27" t="s">
        <v>653</v>
      </c>
      <c r="E186" s="26" t="s">
        <v>653</v>
      </c>
      <c r="F186" s="26" t="s">
        <v>653</v>
      </c>
      <c r="G186" s="26" t="s">
        <v>653</v>
      </c>
      <c r="H186" s="26" t="s">
        <v>653</v>
      </c>
      <c r="I186" s="26" t="s">
        <v>653</v>
      </c>
      <c r="J186" s="26" t="s">
        <v>653</v>
      </c>
      <c r="K186" s="44"/>
      <c r="L186" s="50"/>
      <c r="M186" s="44"/>
    </row>
    <row r="187" spans="1:13" s="7" customFormat="1" ht="14">
      <c r="A187" s="6" t="s">
        <v>279</v>
      </c>
      <c r="B187" s="15" t="s">
        <v>294</v>
      </c>
      <c r="C187" s="27">
        <v>12</v>
      </c>
      <c r="D187" s="27" t="s">
        <v>654</v>
      </c>
      <c r="E187" s="26" t="s">
        <v>653</v>
      </c>
      <c r="F187" s="26" t="s">
        <v>653</v>
      </c>
      <c r="G187" s="26" t="s">
        <v>653</v>
      </c>
      <c r="H187" s="26" t="s">
        <v>653</v>
      </c>
      <c r="I187" s="26" t="s">
        <v>653</v>
      </c>
      <c r="J187" s="26" t="s">
        <v>653</v>
      </c>
      <c r="K187" s="44"/>
      <c r="L187" s="50"/>
      <c r="M187" s="44"/>
    </row>
    <row r="188" spans="1:13" s="7" customFormat="1" ht="14">
      <c r="A188" s="6" t="s">
        <v>280</v>
      </c>
      <c r="B188" s="15" t="s">
        <v>295</v>
      </c>
      <c r="C188" s="27" t="s">
        <v>654</v>
      </c>
      <c r="D188" s="27" t="s">
        <v>654</v>
      </c>
      <c r="E188" s="26" t="s">
        <v>653</v>
      </c>
      <c r="F188" s="26" t="s">
        <v>653</v>
      </c>
      <c r="G188" s="26" t="s">
        <v>653</v>
      </c>
      <c r="H188" s="26" t="s">
        <v>653</v>
      </c>
      <c r="I188" s="26" t="s">
        <v>653</v>
      </c>
      <c r="J188" s="26" t="s">
        <v>653</v>
      </c>
      <c r="K188" s="44"/>
      <c r="L188" s="50"/>
      <c r="M188" s="44"/>
    </row>
    <row r="189" spans="1:13" s="7" customFormat="1" ht="14">
      <c r="A189" s="6" t="s">
        <v>281</v>
      </c>
      <c r="B189" s="15" t="s">
        <v>296</v>
      </c>
      <c r="C189" s="27">
        <v>52</v>
      </c>
      <c r="D189" s="27">
        <v>213</v>
      </c>
      <c r="E189" s="27">
        <v>158</v>
      </c>
      <c r="F189" s="27">
        <v>191</v>
      </c>
      <c r="G189" s="27">
        <v>179</v>
      </c>
      <c r="H189" s="27">
        <v>179</v>
      </c>
      <c r="I189" s="26">
        <v>86</v>
      </c>
      <c r="J189" s="23">
        <v>126</v>
      </c>
      <c r="K189" s="23">
        <v>102</v>
      </c>
      <c r="L189" s="50"/>
      <c r="M189" s="44"/>
    </row>
    <row r="190" spans="1:13" s="7" customFormat="1" ht="14">
      <c r="A190" s="6" t="s">
        <v>282</v>
      </c>
      <c r="B190" s="15" t="s">
        <v>297</v>
      </c>
      <c r="C190" s="27">
        <v>17</v>
      </c>
      <c r="D190" s="27">
        <v>62</v>
      </c>
      <c r="E190" s="27">
        <v>79</v>
      </c>
      <c r="F190" s="26" t="s">
        <v>653</v>
      </c>
      <c r="G190" s="26" t="s">
        <v>653</v>
      </c>
      <c r="H190" s="26" t="s">
        <v>653</v>
      </c>
      <c r="I190" s="26" t="s">
        <v>653</v>
      </c>
      <c r="J190" s="26" t="s">
        <v>653</v>
      </c>
      <c r="K190" s="44"/>
      <c r="L190" s="50"/>
      <c r="M190" s="44"/>
    </row>
    <row r="191" spans="1:13" s="7" customFormat="1" ht="14">
      <c r="A191" s="6" t="s">
        <v>283</v>
      </c>
      <c r="B191" s="15" t="s">
        <v>298</v>
      </c>
      <c r="C191" s="27">
        <v>583</v>
      </c>
      <c r="D191" s="27">
        <v>471</v>
      </c>
      <c r="E191" s="27">
        <v>429</v>
      </c>
      <c r="F191" s="27">
        <v>340</v>
      </c>
      <c r="G191" s="27">
        <v>805</v>
      </c>
      <c r="H191" s="27">
        <v>1261</v>
      </c>
      <c r="I191" s="26">
        <v>798</v>
      </c>
      <c r="J191" s="24">
        <v>1024</v>
      </c>
      <c r="K191" s="23">
        <v>2995</v>
      </c>
      <c r="L191" s="50"/>
      <c r="M191" s="44"/>
    </row>
    <row r="192" spans="1:13" s="7" customFormat="1" ht="14">
      <c r="A192" s="6" t="s">
        <v>284</v>
      </c>
      <c r="B192" s="15" t="s">
        <v>299</v>
      </c>
      <c r="C192" s="27">
        <v>143</v>
      </c>
      <c r="D192" s="27">
        <v>173</v>
      </c>
      <c r="E192" s="27">
        <v>254</v>
      </c>
      <c r="F192" s="27">
        <v>327</v>
      </c>
      <c r="G192" s="27">
        <v>343</v>
      </c>
      <c r="H192" s="27">
        <v>373</v>
      </c>
      <c r="I192" s="26">
        <v>358</v>
      </c>
      <c r="J192" s="23">
        <v>432</v>
      </c>
      <c r="K192" s="23">
        <v>551</v>
      </c>
      <c r="L192" s="50"/>
      <c r="M192" s="44"/>
    </row>
    <row r="193" spans="1:13" s="7" customFormat="1" ht="14">
      <c r="A193" s="6" t="s">
        <v>285</v>
      </c>
      <c r="B193" s="15" t="s">
        <v>300</v>
      </c>
      <c r="C193" s="27">
        <v>251</v>
      </c>
      <c r="D193" s="27">
        <v>346</v>
      </c>
      <c r="E193" s="27">
        <v>538</v>
      </c>
      <c r="F193" s="27">
        <v>279</v>
      </c>
      <c r="G193" s="27">
        <v>210</v>
      </c>
      <c r="H193" s="27">
        <v>274</v>
      </c>
      <c r="I193" s="26">
        <v>288</v>
      </c>
      <c r="J193" s="23">
        <v>335</v>
      </c>
      <c r="K193" s="23">
        <v>258</v>
      </c>
      <c r="L193" s="50"/>
      <c r="M193" s="44"/>
    </row>
    <row r="194" spans="1:13" s="7" customFormat="1" ht="14">
      <c r="A194" s="6" t="s">
        <v>301</v>
      </c>
      <c r="B194" s="15" t="s">
        <v>302</v>
      </c>
      <c r="C194" s="27" t="s">
        <v>654</v>
      </c>
      <c r="D194" s="27">
        <v>15</v>
      </c>
      <c r="E194" s="26" t="s">
        <v>653</v>
      </c>
      <c r="F194" s="26" t="s">
        <v>653</v>
      </c>
      <c r="G194" s="26" t="s">
        <v>653</v>
      </c>
      <c r="H194" s="26" t="s">
        <v>653</v>
      </c>
      <c r="I194" s="26" t="s">
        <v>653</v>
      </c>
      <c r="J194" s="26" t="s">
        <v>653</v>
      </c>
      <c r="K194" s="44"/>
      <c r="L194" s="50"/>
      <c r="M194" s="44"/>
    </row>
    <row r="195" spans="1:13" s="7" customFormat="1" ht="14">
      <c r="A195" s="6" t="s">
        <v>303</v>
      </c>
      <c r="B195" s="15" t="s">
        <v>357</v>
      </c>
      <c r="C195" s="27">
        <v>21</v>
      </c>
      <c r="D195" s="27">
        <v>47</v>
      </c>
      <c r="E195" s="27">
        <v>95</v>
      </c>
      <c r="F195" s="27">
        <v>69</v>
      </c>
      <c r="G195" s="27">
        <v>83</v>
      </c>
      <c r="H195" s="27">
        <v>247</v>
      </c>
      <c r="I195" s="26">
        <v>246</v>
      </c>
      <c r="J195" s="23">
        <v>201</v>
      </c>
      <c r="K195" s="23">
        <v>370</v>
      </c>
      <c r="L195" s="50"/>
      <c r="M195" s="44"/>
    </row>
    <row r="196" spans="1:13" s="7" customFormat="1" ht="14">
      <c r="A196" s="6" t="s">
        <v>304</v>
      </c>
      <c r="B196" s="15" t="s">
        <v>305</v>
      </c>
      <c r="C196" s="27" t="s">
        <v>654</v>
      </c>
      <c r="D196" s="27" t="s">
        <v>653</v>
      </c>
      <c r="E196" s="26" t="s">
        <v>653</v>
      </c>
      <c r="F196" s="26" t="s">
        <v>653</v>
      </c>
      <c r="G196" s="26" t="s">
        <v>653</v>
      </c>
      <c r="H196" s="26" t="s">
        <v>653</v>
      </c>
      <c r="I196" s="26" t="s">
        <v>653</v>
      </c>
      <c r="J196" s="26" t="s">
        <v>653</v>
      </c>
      <c r="K196" s="44"/>
      <c r="L196" s="50"/>
      <c r="M196" s="44"/>
    </row>
    <row r="197" spans="1:13" s="7" customFormat="1" ht="14">
      <c r="A197" s="6" t="s">
        <v>326</v>
      </c>
      <c r="B197" s="15" t="s">
        <v>327</v>
      </c>
      <c r="C197" s="30"/>
      <c r="D197" s="27">
        <v>11</v>
      </c>
      <c r="E197" s="26" t="s">
        <v>653</v>
      </c>
      <c r="F197" s="26" t="s">
        <v>653</v>
      </c>
      <c r="G197" s="26" t="s">
        <v>653</v>
      </c>
      <c r="H197" s="26" t="s">
        <v>653</v>
      </c>
      <c r="I197" s="26" t="s">
        <v>653</v>
      </c>
      <c r="J197" s="26" t="s">
        <v>653</v>
      </c>
      <c r="K197" s="44"/>
      <c r="L197" s="50"/>
      <c r="M197" s="44"/>
    </row>
    <row r="198" spans="1:13" s="7" customFormat="1" ht="14">
      <c r="A198" s="6" t="s">
        <v>306</v>
      </c>
      <c r="B198" s="15" t="s">
        <v>307</v>
      </c>
      <c r="C198" s="27" t="s">
        <v>654</v>
      </c>
      <c r="D198" s="27" t="s">
        <v>654</v>
      </c>
      <c r="E198" s="26" t="s">
        <v>653</v>
      </c>
      <c r="F198" s="26" t="s">
        <v>653</v>
      </c>
      <c r="G198" s="26" t="s">
        <v>653</v>
      </c>
      <c r="H198" s="26" t="s">
        <v>653</v>
      </c>
      <c r="I198" s="26" t="s">
        <v>653</v>
      </c>
      <c r="J198" s="26" t="s">
        <v>653</v>
      </c>
      <c r="K198" s="44"/>
      <c r="L198" s="50"/>
      <c r="M198" s="44"/>
    </row>
    <row r="199" spans="1:13" s="7" customFormat="1" ht="14">
      <c r="A199" s="6" t="s">
        <v>308</v>
      </c>
      <c r="B199" s="15" t="s">
        <v>309</v>
      </c>
      <c r="C199" s="27" t="s">
        <v>653</v>
      </c>
      <c r="D199" s="27" t="s">
        <v>654</v>
      </c>
      <c r="E199" s="26" t="s">
        <v>653</v>
      </c>
      <c r="F199" s="26" t="s">
        <v>653</v>
      </c>
      <c r="G199" s="26" t="s">
        <v>653</v>
      </c>
      <c r="H199" s="26" t="s">
        <v>653</v>
      </c>
      <c r="I199" s="26" t="s">
        <v>653</v>
      </c>
      <c r="J199" s="26" t="s">
        <v>653</v>
      </c>
      <c r="K199" s="44"/>
      <c r="L199" s="50"/>
      <c r="M199" s="44"/>
    </row>
    <row r="200" spans="1:13" s="7" customFormat="1" ht="14">
      <c r="A200" s="6" t="s">
        <v>310</v>
      </c>
      <c r="B200" s="15" t="s">
        <v>311</v>
      </c>
      <c r="C200" s="27" t="s">
        <v>653</v>
      </c>
      <c r="D200" s="27" t="s">
        <v>654</v>
      </c>
      <c r="E200" s="26" t="s">
        <v>653</v>
      </c>
      <c r="F200" s="26" t="s">
        <v>653</v>
      </c>
      <c r="G200" s="27" t="s">
        <v>654</v>
      </c>
      <c r="H200" s="26" t="s">
        <v>653</v>
      </c>
      <c r="I200" s="26" t="s">
        <v>653</v>
      </c>
      <c r="J200" s="26" t="s">
        <v>653</v>
      </c>
      <c r="K200" s="44"/>
      <c r="L200" s="50"/>
      <c r="M200" s="44"/>
    </row>
    <row r="201" spans="1:13" s="7" customFormat="1" ht="14">
      <c r="A201" s="6" t="s">
        <v>312</v>
      </c>
      <c r="B201" s="15" t="s">
        <v>313</v>
      </c>
      <c r="C201" s="27">
        <v>32</v>
      </c>
      <c r="D201" s="27" t="s">
        <v>653</v>
      </c>
      <c r="E201" s="26" t="s">
        <v>653</v>
      </c>
      <c r="F201" s="26" t="s">
        <v>653</v>
      </c>
      <c r="G201" s="26" t="s">
        <v>653</v>
      </c>
      <c r="H201" s="26" t="s">
        <v>653</v>
      </c>
      <c r="I201" s="26" t="s">
        <v>653</v>
      </c>
      <c r="J201" s="26" t="s">
        <v>653</v>
      </c>
      <c r="K201" s="44"/>
      <c r="L201" s="50"/>
      <c r="M201" s="44"/>
    </row>
    <row r="202" spans="1:13" s="7" customFormat="1" ht="14">
      <c r="A202" s="6" t="s">
        <v>314</v>
      </c>
      <c r="B202" s="15" t="s">
        <v>315</v>
      </c>
      <c r="C202" s="27" t="s">
        <v>654</v>
      </c>
      <c r="D202" s="27" t="s">
        <v>654</v>
      </c>
      <c r="E202" s="26" t="s">
        <v>653</v>
      </c>
      <c r="F202" s="26" t="s">
        <v>653</v>
      </c>
      <c r="G202" s="26" t="s">
        <v>653</v>
      </c>
      <c r="H202" s="26" t="s">
        <v>653</v>
      </c>
      <c r="I202" s="26" t="s">
        <v>653</v>
      </c>
      <c r="J202" s="26" t="s">
        <v>653</v>
      </c>
      <c r="K202" s="44"/>
      <c r="L202" s="50"/>
      <c r="M202" s="44"/>
    </row>
    <row r="203" spans="1:13" s="7" customFormat="1" ht="14">
      <c r="A203" s="10" t="s">
        <v>464</v>
      </c>
      <c r="B203" s="15" t="s">
        <v>465</v>
      </c>
      <c r="C203" s="30"/>
      <c r="D203" s="30"/>
      <c r="E203" s="30"/>
      <c r="F203" s="26">
        <v>75</v>
      </c>
      <c r="G203" s="27">
        <v>260</v>
      </c>
      <c r="H203" s="27">
        <v>535</v>
      </c>
      <c r="I203" s="26">
        <v>722</v>
      </c>
      <c r="J203" s="23">
        <v>533</v>
      </c>
      <c r="K203" s="23">
        <v>2493</v>
      </c>
      <c r="L203" s="50"/>
      <c r="M203" s="44"/>
    </row>
    <row r="204" spans="1:13" s="7" customFormat="1">
      <c r="A204" s="6" t="s">
        <v>502</v>
      </c>
      <c r="B204" s="35" t="s">
        <v>503</v>
      </c>
      <c r="C204" s="36"/>
      <c r="D204" s="36"/>
      <c r="E204" s="36"/>
      <c r="F204" s="36"/>
      <c r="G204" s="36"/>
      <c r="H204" s="43">
        <v>218</v>
      </c>
      <c r="I204" s="46" t="s">
        <v>653</v>
      </c>
      <c r="J204" s="46" t="s">
        <v>653</v>
      </c>
      <c r="K204" s="44"/>
      <c r="L204" s="50"/>
      <c r="M204" s="44"/>
    </row>
    <row r="205" spans="1:13" s="7" customFormat="1" ht="14">
      <c r="A205" s="6" t="s">
        <v>504</v>
      </c>
      <c r="B205" s="15" t="s">
        <v>505</v>
      </c>
      <c r="C205" s="30"/>
      <c r="D205" s="30"/>
      <c r="E205" s="30"/>
      <c r="F205" s="30"/>
      <c r="G205" s="30"/>
      <c r="H205" s="27">
        <v>209</v>
      </c>
      <c r="I205" s="26">
        <v>272</v>
      </c>
      <c r="J205" s="23">
        <v>350</v>
      </c>
      <c r="K205" s="23">
        <v>553</v>
      </c>
      <c r="L205" s="50"/>
      <c r="M205" s="44"/>
    </row>
    <row r="206" spans="1:13" s="7" customFormat="1" ht="14">
      <c r="A206" s="6" t="s">
        <v>506</v>
      </c>
      <c r="B206" s="15" t="s">
        <v>507</v>
      </c>
      <c r="C206" s="30"/>
      <c r="D206" s="30"/>
      <c r="E206" s="30"/>
      <c r="F206" s="30"/>
      <c r="G206" s="30"/>
      <c r="H206" s="27">
        <v>828</v>
      </c>
      <c r="I206" s="26">
        <v>970</v>
      </c>
      <c r="J206" s="24">
        <v>1283</v>
      </c>
      <c r="K206" s="23">
        <v>4316</v>
      </c>
      <c r="L206" s="50"/>
      <c r="M206" s="44"/>
    </row>
    <row r="207" spans="1:13" s="7" customFormat="1" ht="14">
      <c r="A207" s="6" t="s">
        <v>508</v>
      </c>
      <c r="B207" s="15" t="s">
        <v>509</v>
      </c>
      <c r="C207" s="30"/>
      <c r="D207" s="30"/>
      <c r="E207" s="30"/>
      <c r="F207" s="30"/>
      <c r="G207" s="30"/>
      <c r="H207" s="26" t="s">
        <v>653</v>
      </c>
      <c r="I207" s="26" t="s">
        <v>653</v>
      </c>
      <c r="J207" s="26" t="s">
        <v>653</v>
      </c>
      <c r="K207" s="44"/>
      <c r="L207" s="50"/>
      <c r="M207" s="44"/>
    </row>
    <row r="208" spans="1:13" s="7" customFormat="1" ht="14">
      <c r="A208" s="21" t="s">
        <v>585</v>
      </c>
      <c r="B208" s="15" t="s">
        <v>586</v>
      </c>
      <c r="C208" s="30"/>
      <c r="D208" s="30"/>
      <c r="E208" s="30"/>
      <c r="F208" s="30"/>
      <c r="G208" s="30"/>
      <c r="H208" s="30"/>
      <c r="I208" s="26">
        <v>270</v>
      </c>
      <c r="J208" s="23">
        <v>579</v>
      </c>
      <c r="K208" s="23">
        <v>1232</v>
      </c>
      <c r="L208" s="50"/>
      <c r="M208" s="44"/>
    </row>
    <row r="209" spans="1:13" s="7" customFormat="1" ht="14">
      <c r="A209" s="21" t="s">
        <v>587</v>
      </c>
      <c r="B209" s="15" t="s">
        <v>588</v>
      </c>
      <c r="C209" s="30"/>
      <c r="D209" s="30"/>
      <c r="E209" s="30"/>
      <c r="F209" s="30"/>
      <c r="G209" s="30"/>
      <c r="H209" s="30"/>
      <c r="I209" s="26">
        <v>247</v>
      </c>
      <c r="J209" s="26" t="s">
        <v>653</v>
      </c>
      <c r="K209" s="44"/>
      <c r="L209" s="50"/>
      <c r="M209" s="44"/>
    </row>
    <row r="210" spans="1:13" s="7" customFormat="1" ht="14">
      <c r="A210" s="21" t="s">
        <v>589</v>
      </c>
      <c r="B210" s="15" t="s">
        <v>590</v>
      </c>
      <c r="C210" s="30"/>
      <c r="D210" s="30"/>
      <c r="E210" s="30"/>
      <c r="F210" s="30"/>
      <c r="G210" s="30"/>
      <c r="H210" s="30"/>
      <c r="I210" s="26">
        <v>198</v>
      </c>
      <c r="J210" s="23">
        <v>284</v>
      </c>
      <c r="K210" s="23">
        <v>431</v>
      </c>
      <c r="L210" s="50"/>
      <c r="M210" s="44"/>
    </row>
    <row r="211" spans="1:13" s="7" customFormat="1" ht="14">
      <c r="A211" s="21" t="s">
        <v>591</v>
      </c>
      <c r="B211" s="15" t="s">
        <v>592</v>
      </c>
      <c r="C211" s="30"/>
      <c r="D211" s="30"/>
      <c r="E211" s="30"/>
      <c r="F211" s="30"/>
      <c r="G211" s="30"/>
      <c r="H211" s="30"/>
      <c r="I211" s="26">
        <v>30</v>
      </c>
      <c r="J211" s="23">
        <v>28</v>
      </c>
      <c r="K211" s="23">
        <v>30</v>
      </c>
      <c r="L211" s="50"/>
      <c r="M211" s="44"/>
    </row>
    <row r="212" spans="1:13" s="7" customFormat="1" ht="14">
      <c r="A212" s="21" t="s">
        <v>691</v>
      </c>
      <c r="B212" s="15" t="s">
        <v>693</v>
      </c>
      <c r="C212" s="30"/>
      <c r="D212" s="30"/>
      <c r="E212" s="30"/>
      <c r="F212" s="30"/>
      <c r="G212" s="30"/>
      <c r="H212" s="30"/>
      <c r="I212" s="30"/>
      <c r="J212" s="30"/>
      <c r="K212" s="23">
        <v>85</v>
      </c>
      <c r="L212" s="52">
        <v>73</v>
      </c>
      <c r="M212" s="23">
        <f>VLOOKUP(A212,'[5]Pivot - By cert'!$A$3:$D$260,4,FALSE)</f>
        <v>125</v>
      </c>
    </row>
    <row r="213" spans="1:13" s="7" customFormat="1" ht="14">
      <c r="A213" s="21" t="s">
        <v>692</v>
      </c>
      <c r="B213" s="15" t="s">
        <v>694</v>
      </c>
      <c r="C213" s="30"/>
      <c r="D213" s="30"/>
      <c r="E213" s="30"/>
      <c r="F213" s="30"/>
      <c r="G213" s="30"/>
      <c r="H213" s="30"/>
      <c r="I213" s="30"/>
      <c r="J213" s="30"/>
      <c r="K213" s="23" t="s">
        <v>654</v>
      </c>
      <c r="L213" s="51" t="s">
        <v>653</v>
      </c>
      <c r="M213" s="23" t="s">
        <v>653</v>
      </c>
    </row>
    <row r="214" spans="1:13" s="7" customFormat="1" ht="14">
      <c r="A214" s="6" t="s">
        <v>66</v>
      </c>
      <c r="B214" s="15" t="s">
        <v>247</v>
      </c>
      <c r="C214" s="27">
        <v>132</v>
      </c>
      <c r="D214" s="27">
        <v>111</v>
      </c>
      <c r="E214" s="27">
        <v>76</v>
      </c>
      <c r="F214" s="27">
        <v>103</v>
      </c>
      <c r="G214" s="27">
        <v>106</v>
      </c>
      <c r="H214" s="27">
        <v>64</v>
      </c>
      <c r="I214" s="26">
        <v>54</v>
      </c>
      <c r="J214" s="23">
        <v>142</v>
      </c>
      <c r="K214" s="23">
        <v>64</v>
      </c>
      <c r="L214" s="52">
        <v>123</v>
      </c>
      <c r="M214" s="23">
        <f>VLOOKUP(A214,'[5]Pivot - By cert'!$A$3:$D$260,4,FALSE)</f>
        <v>149</v>
      </c>
    </row>
    <row r="215" spans="1:13" s="7" customFormat="1" ht="14">
      <c r="A215" s="6" t="s">
        <v>270</v>
      </c>
      <c r="B215" s="15" t="s">
        <v>271</v>
      </c>
      <c r="C215" s="27" t="s">
        <v>653</v>
      </c>
      <c r="D215" s="27" t="s">
        <v>653</v>
      </c>
      <c r="E215" s="27" t="s">
        <v>654</v>
      </c>
      <c r="F215" s="27">
        <v>13</v>
      </c>
      <c r="G215" s="27">
        <v>18</v>
      </c>
      <c r="H215" s="27">
        <v>20</v>
      </c>
      <c r="I215" s="26" t="s">
        <v>654</v>
      </c>
      <c r="J215" s="23">
        <v>10</v>
      </c>
      <c r="K215" s="23">
        <v>37</v>
      </c>
      <c r="L215" s="52">
        <v>15</v>
      </c>
      <c r="M215" s="23">
        <f>VLOOKUP(A215,'[5]Pivot - By cert'!$A$3:$D$260,4,FALSE)</f>
        <v>92</v>
      </c>
    </row>
    <row r="216" spans="1:13" s="7" customFormat="1" ht="14">
      <c r="A216" s="6" t="s">
        <v>424</v>
      </c>
      <c r="B216" s="15" t="s">
        <v>425</v>
      </c>
      <c r="C216" s="30"/>
      <c r="D216" s="30"/>
      <c r="E216" s="27" t="s">
        <v>654</v>
      </c>
      <c r="F216" s="27">
        <v>58</v>
      </c>
      <c r="G216" s="27">
        <v>196</v>
      </c>
      <c r="H216" s="27">
        <v>136</v>
      </c>
      <c r="I216" s="26">
        <v>98</v>
      </c>
      <c r="J216" s="23">
        <v>263</v>
      </c>
      <c r="K216" s="44"/>
      <c r="L216" s="50"/>
      <c r="M216" s="44"/>
    </row>
    <row r="217" spans="1:13" s="7" customFormat="1" ht="14">
      <c r="A217" s="6" t="s">
        <v>67</v>
      </c>
      <c r="B217" s="15" t="s">
        <v>68</v>
      </c>
      <c r="C217" s="27" t="s">
        <v>654</v>
      </c>
      <c r="D217" s="27" t="s">
        <v>654</v>
      </c>
      <c r="E217" s="27" t="s">
        <v>654</v>
      </c>
      <c r="F217" s="26" t="s">
        <v>653</v>
      </c>
      <c r="G217" s="26" t="s">
        <v>653</v>
      </c>
      <c r="H217" s="27">
        <v>13</v>
      </c>
      <c r="I217" s="26">
        <v>15</v>
      </c>
      <c r="J217" s="26" t="s">
        <v>653</v>
      </c>
      <c r="K217" s="44"/>
      <c r="L217" s="50"/>
      <c r="M217" s="44"/>
    </row>
    <row r="218" spans="1:13" s="7" customFormat="1" ht="14">
      <c r="A218" s="6" t="s">
        <v>287</v>
      </c>
      <c r="B218" s="15" t="s">
        <v>288</v>
      </c>
      <c r="C218" s="30"/>
      <c r="D218" s="30"/>
      <c r="E218" s="27">
        <v>25</v>
      </c>
      <c r="F218" s="27">
        <v>39</v>
      </c>
      <c r="G218" s="27">
        <v>47</v>
      </c>
      <c r="H218" s="27">
        <v>69</v>
      </c>
      <c r="I218" s="26">
        <v>11</v>
      </c>
      <c r="J218" s="23">
        <v>30</v>
      </c>
      <c r="K218" s="23">
        <v>55</v>
      </c>
      <c r="L218" s="52">
        <v>86</v>
      </c>
      <c r="M218" s="23">
        <f>VLOOKUP(A218,'[5]Pivot - By cert'!$A$3:$D$260,4,FALSE)</f>
        <v>238</v>
      </c>
    </row>
    <row r="219" spans="1:13" s="7" customFormat="1" ht="14">
      <c r="A219" s="6" t="s">
        <v>176</v>
      </c>
      <c r="B219" s="15" t="s">
        <v>177</v>
      </c>
      <c r="C219" s="27">
        <v>10</v>
      </c>
      <c r="D219" s="27" t="s">
        <v>654</v>
      </c>
      <c r="E219" s="27">
        <v>17</v>
      </c>
      <c r="F219" s="27">
        <v>14</v>
      </c>
      <c r="G219" s="27">
        <v>15</v>
      </c>
      <c r="H219" s="27">
        <v>15</v>
      </c>
      <c r="I219" s="26">
        <v>16</v>
      </c>
      <c r="J219" s="23">
        <v>13</v>
      </c>
      <c r="K219" s="23">
        <v>34</v>
      </c>
      <c r="L219" s="52" t="s">
        <v>654</v>
      </c>
      <c r="M219" s="23" t="s">
        <v>653</v>
      </c>
    </row>
    <row r="220" spans="1:13" s="7" customFormat="1" ht="14">
      <c r="A220" s="6" t="s">
        <v>178</v>
      </c>
      <c r="B220" s="15" t="s">
        <v>179</v>
      </c>
      <c r="C220" s="30"/>
      <c r="D220" s="30"/>
      <c r="E220" s="27">
        <v>15</v>
      </c>
      <c r="F220" s="27">
        <v>13</v>
      </c>
      <c r="G220" s="27">
        <v>14</v>
      </c>
      <c r="H220" s="27">
        <v>14</v>
      </c>
      <c r="I220" s="26">
        <v>16</v>
      </c>
      <c r="J220" s="23">
        <v>11</v>
      </c>
      <c r="K220" s="23">
        <v>34</v>
      </c>
      <c r="L220" s="52" t="s">
        <v>654</v>
      </c>
      <c r="M220" s="23" t="s">
        <v>653</v>
      </c>
    </row>
    <row r="221" spans="1:13" s="7" customFormat="1" ht="14">
      <c r="A221" s="6" t="s">
        <v>240</v>
      </c>
      <c r="B221" s="15" t="s">
        <v>241</v>
      </c>
      <c r="C221" s="30"/>
      <c r="D221" s="30"/>
      <c r="E221" s="27">
        <v>14</v>
      </c>
      <c r="F221" s="27">
        <v>13</v>
      </c>
      <c r="G221" s="27">
        <v>14</v>
      </c>
      <c r="H221" s="27">
        <v>14</v>
      </c>
      <c r="I221" s="26">
        <v>16</v>
      </c>
      <c r="J221" s="23">
        <v>11</v>
      </c>
      <c r="K221" s="23">
        <v>40</v>
      </c>
      <c r="L221" s="52">
        <v>10</v>
      </c>
      <c r="M221" s="23" t="s">
        <v>653</v>
      </c>
    </row>
    <row r="222" spans="1:13" s="7" customFormat="1" ht="14">
      <c r="A222" s="6" t="s">
        <v>53</v>
      </c>
      <c r="B222" s="15" t="s">
        <v>54</v>
      </c>
      <c r="C222" s="27">
        <v>1409</v>
      </c>
      <c r="D222" s="27">
        <v>1877</v>
      </c>
      <c r="E222" s="27">
        <v>1929</v>
      </c>
      <c r="F222" s="27">
        <v>2181</v>
      </c>
      <c r="G222" s="27">
        <v>2769</v>
      </c>
      <c r="H222" s="27">
        <v>2247</v>
      </c>
      <c r="I222" s="26">
        <v>1251</v>
      </c>
      <c r="J222" s="24">
        <v>1764</v>
      </c>
      <c r="K222" s="23">
        <v>1911</v>
      </c>
      <c r="L222" s="52">
        <v>2119</v>
      </c>
      <c r="M222" s="23">
        <f>VLOOKUP(A222,'[5]Pivot - By cert'!$A$3:$D$260,4,FALSE)</f>
        <v>2820</v>
      </c>
    </row>
    <row r="223" spans="1:13" s="7" customFormat="1" ht="14">
      <c r="A223" s="6" t="s">
        <v>69</v>
      </c>
      <c r="B223" s="15" t="s">
        <v>133</v>
      </c>
      <c r="C223" s="27">
        <v>2759</v>
      </c>
      <c r="D223" s="27">
        <v>2783</v>
      </c>
      <c r="E223" s="27">
        <v>2554</v>
      </c>
      <c r="F223" s="27">
        <v>3034</v>
      </c>
      <c r="G223" s="27">
        <v>2958</v>
      </c>
      <c r="H223" s="27">
        <v>2935</v>
      </c>
      <c r="I223" s="26">
        <v>1502</v>
      </c>
      <c r="J223" s="24">
        <v>2308</v>
      </c>
      <c r="K223" s="23">
        <v>2369</v>
      </c>
      <c r="L223" s="52">
        <v>1985</v>
      </c>
      <c r="M223" s="23">
        <f>VLOOKUP(A223,'[5]Pivot - By cert'!$A$3:$D$260,4,FALSE)</f>
        <v>2907</v>
      </c>
    </row>
    <row r="224" spans="1:13" s="7" customFormat="1" ht="14">
      <c r="A224" s="6" t="s">
        <v>134</v>
      </c>
      <c r="B224" s="15" t="s">
        <v>321</v>
      </c>
      <c r="C224" s="30"/>
      <c r="D224" s="27">
        <v>120</v>
      </c>
      <c r="E224" s="27">
        <v>221</v>
      </c>
      <c r="F224" s="27">
        <v>203</v>
      </c>
      <c r="G224" s="27">
        <v>289</v>
      </c>
      <c r="H224" s="27">
        <v>357</v>
      </c>
      <c r="I224" s="26">
        <v>198</v>
      </c>
      <c r="J224" s="23">
        <v>430</v>
      </c>
      <c r="K224" s="23">
        <v>356</v>
      </c>
      <c r="L224" s="52">
        <v>550</v>
      </c>
      <c r="M224" s="23">
        <f>VLOOKUP(A224,'[5]Pivot - By cert'!$A$3:$D$260,4,FALSE)</f>
        <v>881</v>
      </c>
    </row>
    <row r="225" spans="1:13" s="7" customFormat="1" ht="14">
      <c r="A225" s="6" t="s">
        <v>135</v>
      </c>
      <c r="B225" s="15" t="s">
        <v>322</v>
      </c>
      <c r="C225" s="30"/>
      <c r="D225" s="27">
        <v>177</v>
      </c>
      <c r="E225" s="27">
        <v>129</v>
      </c>
      <c r="F225" s="27">
        <v>175</v>
      </c>
      <c r="G225" s="27">
        <v>126</v>
      </c>
      <c r="H225" s="27">
        <v>156</v>
      </c>
      <c r="I225" s="26">
        <v>43</v>
      </c>
      <c r="J225" s="23">
        <v>278</v>
      </c>
      <c r="K225" s="23">
        <v>193</v>
      </c>
      <c r="L225" s="52">
        <v>328</v>
      </c>
      <c r="M225" s="23">
        <f>VLOOKUP(A225,'[5]Pivot - By cert'!$A$3:$D$260,4,FALSE)</f>
        <v>320</v>
      </c>
    </row>
    <row r="226" spans="1:13" s="7" customFormat="1" ht="14">
      <c r="A226" s="6" t="s">
        <v>208</v>
      </c>
      <c r="B226" s="15" t="s">
        <v>644</v>
      </c>
      <c r="C226" s="30"/>
      <c r="D226" s="30"/>
      <c r="E226" s="30"/>
      <c r="F226" s="30"/>
      <c r="G226" s="30"/>
      <c r="H226" s="30"/>
      <c r="I226" s="30"/>
      <c r="J226" s="23">
        <v>88</v>
      </c>
      <c r="K226" s="23">
        <v>138</v>
      </c>
      <c r="L226" s="52">
        <v>260</v>
      </c>
      <c r="M226" s="23">
        <f>VLOOKUP(A226,'[5]Pivot - By cert'!$A$3:$D$260,4,FALSE)</f>
        <v>425</v>
      </c>
    </row>
    <row r="227" spans="1:13" s="7" customFormat="1" ht="14">
      <c r="A227" s="6" t="s">
        <v>238</v>
      </c>
      <c r="B227" s="15" t="s">
        <v>239</v>
      </c>
      <c r="C227" s="30"/>
      <c r="D227" s="27">
        <v>46</v>
      </c>
      <c r="E227" s="27">
        <v>38</v>
      </c>
      <c r="F227" s="27">
        <v>27</v>
      </c>
      <c r="G227" s="27">
        <v>77</v>
      </c>
      <c r="H227" s="27">
        <v>95</v>
      </c>
      <c r="I227" s="26">
        <v>67</v>
      </c>
      <c r="J227" s="23">
        <v>125</v>
      </c>
      <c r="K227" s="23">
        <v>191</v>
      </c>
      <c r="L227" s="52">
        <v>195</v>
      </c>
      <c r="M227" s="23">
        <f>VLOOKUP(A227,'[5]Pivot - By cert'!$A$3:$D$260,4,FALSE)</f>
        <v>242</v>
      </c>
    </row>
    <row r="228" spans="1:13" s="7" customFormat="1" ht="14">
      <c r="A228" s="6" t="s">
        <v>324</v>
      </c>
      <c r="B228" s="15" t="s">
        <v>325</v>
      </c>
      <c r="C228" s="30"/>
      <c r="D228" s="27">
        <v>15</v>
      </c>
      <c r="E228" s="27" t="s">
        <v>654</v>
      </c>
      <c r="F228" s="27" t="s">
        <v>654</v>
      </c>
      <c r="G228" s="27" t="s">
        <v>654</v>
      </c>
      <c r="H228" s="27">
        <v>27</v>
      </c>
      <c r="I228" s="26">
        <v>30</v>
      </c>
      <c r="J228" s="23">
        <v>57</v>
      </c>
      <c r="K228" s="23">
        <v>109</v>
      </c>
      <c r="L228" s="52">
        <v>114</v>
      </c>
      <c r="M228" s="23">
        <f>VLOOKUP(A228,'[5]Pivot - By cert'!$A$3:$D$260,4,FALSE)</f>
        <v>173</v>
      </c>
    </row>
    <row r="229" spans="1:13" s="7" customFormat="1" ht="14">
      <c r="A229" s="6" t="s">
        <v>156</v>
      </c>
      <c r="B229" s="15" t="s">
        <v>157</v>
      </c>
      <c r="C229" s="27" t="s">
        <v>653</v>
      </c>
      <c r="D229" s="27" t="s">
        <v>653</v>
      </c>
      <c r="E229" s="27" t="s">
        <v>654</v>
      </c>
      <c r="F229" s="26" t="s">
        <v>653</v>
      </c>
      <c r="G229" s="26" t="s">
        <v>653</v>
      </c>
      <c r="H229" s="26" t="s">
        <v>653</v>
      </c>
      <c r="I229" s="26" t="s">
        <v>654</v>
      </c>
      <c r="J229" s="26" t="s">
        <v>653</v>
      </c>
      <c r="K229" s="40" t="s">
        <v>653</v>
      </c>
      <c r="L229" s="52" t="s">
        <v>654</v>
      </c>
      <c r="M229" s="23" t="s">
        <v>653</v>
      </c>
    </row>
    <row r="230" spans="1:13" s="7" customFormat="1" ht="14">
      <c r="A230" s="6" t="s">
        <v>510</v>
      </c>
      <c r="B230" s="15" t="s">
        <v>511</v>
      </c>
      <c r="C230" s="30"/>
      <c r="D230" s="30"/>
      <c r="E230" s="30"/>
      <c r="F230" s="30"/>
      <c r="G230" s="26" t="s">
        <v>653</v>
      </c>
      <c r="H230" s="27" t="s">
        <v>654</v>
      </c>
      <c r="I230" s="26" t="s">
        <v>654</v>
      </c>
      <c r="J230" s="23">
        <v>17</v>
      </c>
      <c r="K230" s="23">
        <v>21</v>
      </c>
      <c r="L230" s="52">
        <v>11</v>
      </c>
      <c r="M230" s="23">
        <f>VLOOKUP(A230,'[5]Pivot - By cert'!$A$3:$D$260,4,FALSE)</f>
        <v>35</v>
      </c>
    </row>
    <row r="231" spans="1:13" s="7" customFormat="1" ht="14">
      <c r="A231" s="6" t="s">
        <v>6</v>
      </c>
      <c r="B231" s="15" t="s">
        <v>360</v>
      </c>
      <c r="C231" s="27">
        <v>887</v>
      </c>
      <c r="D231" s="27">
        <v>174</v>
      </c>
      <c r="E231" s="27">
        <v>243</v>
      </c>
      <c r="F231" s="27">
        <v>358</v>
      </c>
      <c r="G231" s="27">
        <v>616</v>
      </c>
      <c r="H231" s="27">
        <v>507</v>
      </c>
      <c r="I231" s="26">
        <v>187</v>
      </c>
      <c r="J231" s="23">
        <v>263</v>
      </c>
      <c r="K231" s="23">
        <v>324</v>
      </c>
      <c r="L231" s="52">
        <v>237</v>
      </c>
      <c r="M231" s="23">
        <f>VLOOKUP(A231,'[5]Pivot - By cert'!$A$3:$D$260,4,FALSE)</f>
        <v>250</v>
      </c>
    </row>
    <row r="232" spans="1:13" s="7" customFormat="1" ht="14">
      <c r="A232" s="6" t="s">
        <v>24</v>
      </c>
      <c r="B232" s="15" t="s">
        <v>361</v>
      </c>
      <c r="C232" s="27">
        <v>158</v>
      </c>
      <c r="D232" s="27">
        <v>17</v>
      </c>
      <c r="E232" s="27">
        <v>114</v>
      </c>
      <c r="F232" s="27">
        <v>47</v>
      </c>
      <c r="G232" s="27">
        <v>60</v>
      </c>
      <c r="H232" s="27">
        <v>37</v>
      </c>
      <c r="I232" s="26">
        <v>39</v>
      </c>
      <c r="J232" s="23">
        <v>90</v>
      </c>
      <c r="K232" s="23">
        <v>61</v>
      </c>
      <c r="L232" s="52">
        <v>127</v>
      </c>
      <c r="M232" s="23">
        <f>VLOOKUP(A232,'[5]Pivot - By cert'!$A$3:$D$260,4,FALSE)</f>
        <v>75</v>
      </c>
    </row>
    <row r="233" spans="1:13" s="7" customFormat="1" ht="14">
      <c r="A233" s="6" t="s">
        <v>10</v>
      </c>
      <c r="B233" s="15" t="s">
        <v>362</v>
      </c>
      <c r="C233" s="27">
        <v>168</v>
      </c>
      <c r="D233" s="27">
        <v>32</v>
      </c>
      <c r="E233" s="27">
        <v>74</v>
      </c>
      <c r="F233" s="27">
        <v>132</v>
      </c>
      <c r="G233" s="27">
        <v>142</v>
      </c>
      <c r="H233" s="27">
        <v>151</v>
      </c>
      <c r="I233" s="26">
        <v>93</v>
      </c>
      <c r="J233" s="23">
        <v>139</v>
      </c>
      <c r="K233" s="23">
        <v>159</v>
      </c>
      <c r="L233" s="52">
        <v>144</v>
      </c>
      <c r="M233" s="23">
        <f>VLOOKUP(A233,'[5]Pivot - By cert'!$A$3:$D$260,4,FALSE)</f>
        <v>174</v>
      </c>
    </row>
    <row r="234" spans="1:13" s="7" customFormat="1" ht="14">
      <c r="A234" s="6" t="s">
        <v>25</v>
      </c>
      <c r="B234" s="15" t="s">
        <v>363</v>
      </c>
      <c r="C234" s="27" t="s">
        <v>653</v>
      </c>
      <c r="D234" s="27" t="s">
        <v>653</v>
      </c>
      <c r="E234" s="26" t="s">
        <v>653</v>
      </c>
      <c r="F234" s="26" t="s">
        <v>653</v>
      </c>
      <c r="G234" s="26" t="s">
        <v>653</v>
      </c>
      <c r="H234" s="26" t="s">
        <v>653</v>
      </c>
      <c r="I234" s="26" t="s">
        <v>653</v>
      </c>
      <c r="J234" s="26" t="s">
        <v>653</v>
      </c>
      <c r="K234" s="44"/>
      <c r="L234" s="50"/>
      <c r="M234" s="44"/>
    </row>
    <row r="235" spans="1:13" s="7" customFormat="1" ht="14">
      <c r="A235" s="6" t="s">
        <v>70</v>
      </c>
      <c r="B235" s="15" t="s">
        <v>364</v>
      </c>
      <c r="C235" s="27">
        <v>78</v>
      </c>
      <c r="D235" s="27">
        <v>26</v>
      </c>
      <c r="E235" s="27">
        <v>53</v>
      </c>
      <c r="F235" s="27">
        <v>46</v>
      </c>
      <c r="G235" s="27">
        <v>81</v>
      </c>
      <c r="H235" s="27">
        <v>61</v>
      </c>
      <c r="I235" s="26">
        <v>37</v>
      </c>
      <c r="J235" s="23">
        <v>63</v>
      </c>
      <c r="K235" s="23">
        <v>51</v>
      </c>
      <c r="L235" s="52">
        <v>36</v>
      </c>
      <c r="M235" s="23">
        <f>VLOOKUP(A235,'[5]Pivot - By cert'!$A$3:$D$260,4,FALSE)</f>
        <v>60</v>
      </c>
    </row>
    <row r="236" spans="1:13" s="7" customFormat="1" ht="14">
      <c r="A236" s="6" t="s">
        <v>7</v>
      </c>
      <c r="B236" s="15" t="s">
        <v>365</v>
      </c>
      <c r="C236" s="27">
        <v>76</v>
      </c>
      <c r="D236" s="27">
        <v>35</v>
      </c>
      <c r="E236" s="27">
        <v>25</v>
      </c>
      <c r="F236" s="27">
        <v>20</v>
      </c>
      <c r="G236" s="27">
        <v>29</v>
      </c>
      <c r="H236" s="27">
        <v>24</v>
      </c>
      <c r="I236" s="26" t="s">
        <v>654</v>
      </c>
      <c r="J236" s="23">
        <v>10</v>
      </c>
      <c r="K236" s="23" t="s">
        <v>654</v>
      </c>
      <c r="L236" s="52" t="s">
        <v>654</v>
      </c>
      <c r="M236" s="23" t="s">
        <v>654</v>
      </c>
    </row>
    <row r="237" spans="1:13" s="7" customFormat="1" ht="14">
      <c r="A237" s="6" t="s">
        <v>93</v>
      </c>
      <c r="B237" s="15" t="s">
        <v>366</v>
      </c>
      <c r="C237" s="27" t="s">
        <v>653</v>
      </c>
      <c r="D237" s="27" t="s">
        <v>653</v>
      </c>
      <c r="E237" s="27" t="s">
        <v>654</v>
      </c>
      <c r="F237" s="26" t="s">
        <v>653</v>
      </c>
      <c r="G237" s="27" t="s">
        <v>654</v>
      </c>
      <c r="H237" s="27">
        <v>15</v>
      </c>
      <c r="I237" s="26" t="s">
        <v>653</v>
      </c>
      <c r="J237" s="23" t="s">
        <v>654</v>
      </c>
      <c r="K237" s="23" t="s">
        <v>654</v>
      </c>
      <c r="L237" s="52">
        <v>10</v>
      </c>
      <c r="M237" s="23">
        <f>VLOOKUP(A237,'[5]Pivot - By cert'!$A$3:$D$260,4,FALSE)</f>
        <v>19</v>
      </c>
    </row>
    <row r="238" spans="1:13" s="7" customFormat="1" ht="14">
      <c r="A238" s="6" t="s">
        <v>26</v>
      </c>
      <c r="B238" s="15" t="s">
        <v>367</v>
      </c>
      <c r="C238" s="27" t="s">
        <v>653</v>
      </c>
      <c r="D238" s="27" t="s">
        <v>653</v>
      </c>
      <c r="E238" s="26" t="s">
        <v>653</v>
      </c>
      <c r="F238" s="26" t="s">
        <v>653</v>
      </c>
      <c r="G238" s="26" t="s">
        <v>653</v>
      </c>
      <c r="H238" s="26" t="s">
        <v>653</v>
      </c>
      <c r="I238" s="26" t="s">
        <v>653</v>
      </c>
      <c r="J238" s="26" t="s">
        <v>653</v>
      </c>
      <c r="K238" s="44"/>
      <c r="L238" s="50"/>
      <c r="M238" s="44"/>
    </row>
    <row r="239" spans="1:13" s="7" customFormat="1" ht="14">
      <c r="A239" s="6" t="s">
        <v>49</v>
      </c>
      <c r="B239" s="15" t="s">
        <v>368</v>
      </c>
      <c r="C239" s="27">
        <v>10</v>
      </c>
      <c r="D239" s="27" t="s">
        <v>654</v>
      </c>
      <c r="E239" s="27" t="s">
        <v>654</v>
      </c>
      <c r="F239" s="27" t="s">
        <v>654</v>
      </c>
      <c r="G239" s="27">
        <v>16</v>
      </c>
      <c r="H239" s="27">
        <v>75</v>
      </c>
      <c r="I239" s="26" t="s">
        <v>654</v>
      </c>
      <c r="J239" s="23" t="s">
        <v>654</v>
      </c>
      <c r="K239" s="23" t="s">
        <v>654</v>
      </c>
      <c r="L239" s="52">
        <v>31</v>
      </c>
      <c r="M239" s="23">
        <f>VLOOKUP(A239,'[5]Pivot - By cert'!$A$3:$D$260,4,FALSE)</f>
        <v>31</v>
      </c>
    </row>
    <row r="240" spans="1:13" s="7" customFormat="1" ht="14">
      <c r="A240" s="6" t="s">
        <v>27</v>
      </c>
      <c r="B240" s="15" t="s">
        <v>369</v>
      </c>
      <c r="C240" s="27" t="s">
        <v>654</v>
      </c>
      <c r="D240" s="27" t="s">
        <v>653</v>
      </c>
      <c r="E240" s="26" t="s">
        <v>653</v>
      </c>
      <c r="F240" s="26" t="s">
        <v>653</v>
      </c>
      <c r="G240" s="26" t="s">
        <v>653</v>
      </c>
      <c r="H240" s="27" t="s">
        <v>654</v>
      </c>
      <c r="I240" s="26" t="s">
        <v>654</v>
      </c>
      <c r="J240" s="26" t="s">
        <v>653</v>
      </c>
      <c r="K240" s="23" t="s">
        <v>654</v>
      </c>
      <c r="L240" s="52" t="s">
        <v>654</v>
      </c>
      <c r="M240" s="23" t="s">
        <v>654</v>
      </c>
    </row>
    <row r="241" spans="1:13" s="7" customFormat="1" ht="14">
      <c r="A241" s="6" t="s">
        <v>160</v>
      </c>
      <c r="B241" s="15" t="s">
        <v>370</v>
      </c>
      <c r="C241" s="27" t="s">
        <v>654</v>
      </c>
      <c r="D241" s="27" t="s">
        <v>653</v>
      </c>
      <c r="E241" s="26" t="s">
        <v>653</v>
      </c>
      <c r="F241" s="26" t="s">
        <v>653</v>
      </c>
      <c r="G241" s="26" t="s">
        <v>653</v>
      </c>
      <c r="H241" s="26" t="s">
        <v>653</v>
      </c>
      <c r="I241" s="26" t="s">
        <v>653</v>
      </c>
      <c r="J241" s="26" t="s">
        <v>653</v>
      </c>
      <c r="K241" s="23" t="s">
        <v>654</v>
      </c>
      <c r="L241" s="52" t="s">
        <v>654</v>
      </c>
      <c r="M241" s="23" t="s">
        <v>654</v>
      </c>
    </row>
    <row r="242" spans="1:13" s="7" customFormat="1" ht="14">
      <c r="A242" s="6" t="s">
        <v>11</v>
      </c>
      <c r="B242" s="15" t="s">
        <v>371</v>
      </c>
      <c r="C242" s="27">
        <v>37</v>
      </c>
      <c r="D242" s="27">
        <v>13</v>
      </c>
      <c r="E242" s="27">
        <v>61</v>
      </c>
      <c r="F242" s="27">
        <v>38</v>
      </c>
      <c r="G242" s="27">
        <v>37</v>
      </c>
      <c r="H242" s="27">
        <v>30</v>
      </c>
      <c r="I242" s="26">
        <v>31</v>
      </c>
      <c r="J242" s="23">
        <v>30</v>
      </c>
      <c r="K242" s="23">
        <v>48</v>
      </c>
      <c r="L242" s="52">
        <v>94</v>
      </c>
      <c r="M242" s="23">
        <f>VLOOKUP(A242,'[5]Pivot - By cert'!$A$3:$D$260,4,FALSE)</f>
        <v>72</v>
      </c>
    </row>
    <row r="243" spans="1:13" s="7" customFormat="1" ht="14">
      <c r="A243" s="6" t="s">
        <v>12</v>
      </c>
      <c r="B243" s="15" t="s">
        <v>372</v>
      </c>
      <c r="C243" s="27">
        <v>12</v>
      </c>
      <c r="D243" s="27" t="s">
        <v>653</v>
      </c>
      <c r="E243" s="26" t="s">
        <v>653</v>
      </c>
      <c r="F243" s="27" t="s">
        <v>654</v>
      </c>
      <c r="G243" s="27" t="s">
        <v>654</v>
      </c>
      <c r="H243" s="27" t="s">
        <v>654</v>
      </c>
      <c r="I243" s="26" t="s">
        <v>654</v>
      </c>
      <c r="J243" s="23" t="s">
        <v>654</v>
      </c>
      <c r="K243" s="23" t="s">
        <v>654</v>
      </c>
      <c r="L243" s="52" t="s">
        <v>654</v>
      </c>
      <c r="M243" s="23">
        <f>VLOOKUP(A243,'[5]Pivot - By cert'!$A$3:$D$260,4,FALSE)</f>
        <v>18</v>
      </c>
    </row>
    <row r="244" spans="1:13" s="7" customFormat="1" ht="14">
      <c r="A244" s="6" t="s">
        <v>38</v>
      </c>
      <c r="B244" s="15" t="s">
        <v>373</v>
      </c>
      <c r="C244" s="27" t="s">
        <v>654</v>
      </c>
      <c r="D244" s="27" t="s">
        <v>653</v>
      </c>
      <c r="E244" s="26" t="s">
        <v>653</v>
      </c>
      <c r="F244" s="26" t="s">
        <v>653</v>
      </c>
      <c r="G244" s="27" t="s">
        <v>654</v>
      </c>
      <c r="H244" s="27" t="s">
        <v>654</v>
      </c>
      <c r="I244" s="26" t="s">
        <v>653</v>
      </c>
      <c r="J244" s="23" t="s">
        <v>654</v>
      </c>
      <c r="K244" s="40" t="s">
        <v>653</v>
      </c>
      <c r="L244" s="52" t="s">
        <v>654</v>
      </c>
      <c r="M244" s="23" t="s">
        <v>654</v>
      </c>
    </row>
    <row r="245" spans="1:13" s="7" customFormat="1" ht="14">
      <c r="A245" s="6" t="s">
        <v>162</v>
      </c>
      <c r="B245" s="14" t="s">
        <v>374</v>
      </c>
      <c r="C245" s="27" t="s">
        <v>653</v>
      </c>
      <c r="D245" s="27" t="s">
        <v>653</v>
      </c>
      <c r="E245" s="26" t="s">
        <v>653</v>
      </c>
      <c r="F245" s="26" t="s">
        <v>653</v>
      </c>
      <c r="G245" s="27" t="s">
        <v>654</v>
      </c>
      <c r="H245" s="26" t="s">
        <v>653</v>
      </c>
      <c r="I245" s="26" t="s">
        <v>653</v>
      </c>
      <c r="J245" s="26" t="s">
        <v>653</v>
      </c>
      <c r="K245" s="44"/>
      <c r="L245" s="50"/>
      <c r="M245" s="44"/>
    </row>
    <row r="246" spans="1:13" s="7" customFormat="1" ht="14">
      <c r="A246" s="6" t="s">
        <v>163</v>
      </c>
      <c r="B246" s="15" t="s">
        <v>375</v>
      </c>
      <c r="C246" s="27">
        <v>14</v>
      </c>
      <c r="D246" s="27">
        <v>13</v>
      </c>
      <c r="E246" s="27" t="s">
        <v>654</v>
      </c>
      <c r="F246" s="27">
        <v>10</v>
      </c>
      <c r="G246" s="27" t="s">
        <v>654</v>
      </c>
      <c r="H246" s="27" t="s">
        <v>654</v>
      </c>
      <c r="I246" s="26" t="s">
        <v>654</v>
      </c>
      <c r="J246" s="23" t="s">
        <v>654</v>
      </c>
      <c r="K246" s="40" t="s">
        <v>653</v>
      </c>
      <c r="L246" s="52" t="s">
        <v>654</v>
      </c>
      <c r="M246" s="23" t="s">
        <v>654</v>
      </c>
    </row>
    <row r="247" spans="1:13" s="7" customFormat="1" ht="14">
      <c r="A247" s="6" t="s">
        <v>164</v>
      </c>
      <c r="B247" s="15" t="s">
        <v>376</v>
      </c>
      <c r="C247" s="27" t="s">
        <v>654</v>
      </c>
      <c r="D247" s="27" t="s">
        <v>653</v>
      </c>
      <c r="E247" s="27" t="s">
        <v>654</v>
      </c>
      <c r="F247" s="27" t="s">
        <v>654</v>
      </c>
      <c r="G247" s="27" t="s">
        <v>654</v>
      </c>
      <c r="H247" s="27" t="s">
        <v>654</v>
      </c>
      <c r="I247" s="26" t="s">
        <v>653</v>
      </c>
      <c r="J247" s="23" t="s">
        <v>654</v>
      </c>
      <c r="K247" s="40" t="s">
        <v>653</v>
      </c>
      <c r="L247" s="51" t="s">
        <v>653</v>
      </c>
      <c r="M247" s="23" t="s">
        <v>654</v>
      </c>
    </row>
    <row r="248" spans="1:13" s="7" customFormat="1" ht="14">
      <c r="A248" s="6" t="s">
        <v>167</v>
      </c>
      <c r="B248" s="15" t="s">
        <v>377</v>
      </c>
      <c r="C248" s="27">
        <v>32</v>
      </c>
      <c r="D248" s="27" t="s">
        <v>653</v>
      </c>
      <c r="E248" s="27">
        <v>15</v>
      </c>
      <c r="F248" s="27" t="s">
        <v>654</v>
      </c>
      <c r="G248" s="27">
        <v>20</v>
      </c>
      <c r="H248" s="27">
        <v>15</v>
      </c>
      <c r="I248" s="26" t="s">
        <v>654</v>
      </c>
      <c r="J248" s="26" t="s">
        <v>653</v>
      </c>
      <c r="K248" s="44"/>
      <c r="L248" s="50"/>
      <c r="M248" s="44"/>
    </row>
    <row r="249" spans="1:13" s="7" customFormat="1" ht="14">
      <c r="A249" s="6" t="s">
        <v>168</v>
      </c>
      <c r="B249" s="15" t="s">
        <v>378</v>
      </c>
      <c r="C249" s="27">
        <v>13</v>
      </c>
      <c r="D249" s="27" t="s">
        <v>654</v>
      </c>
      <c r="E249" s="27" t="s">
        <v>654</v>
      </c>
      <c r="F249" s="27" t="s">
        <v>654</v>
      </c>
      <c r="G249" s="27">
        <v>10</v>
      </c>
      <c r="H249" s="27" t="s">
        <v>654</v>
      </c>
      <c r="I249" s="26" t="s">
        <v>654</v>
      </c>
      <c r="J249" s="26" t="s">
        <v>653</v>
      </c>
      <c r="K249" s="44"/>
      <c r="L249" s="50"/>
      <c r="M249" s="44"/>
    </row>
    <row r="250" spans="1:13" s="7" customFormat="1" ht="14">
      <c r="A250" s="6" t="s">
        <v>169</v>
      </c>
      <c r="B250" s="15" t="s">
        <v>379</v>
      </c>
      <c r="C250" s="27" t="s">
        <v>654</v>
      </c>
      <c r="D250" s="27" t="s">
        <v>653</v>
      </c>
      <c r="E250" s="27" t="s">
        <v>654</v>
      </c>
      <c r="F250" s="27" t="s">
        <v>654</v>
      </c>
      <c r="G250" s="27" t="s">
        <v>654</v>
      </c>
      <c r="H250" s="27" t="s">
        <v>654</v>
      </c>
      <c r="I250" s="26" t="s">
        <v>654</v>
      </c>
      <c r="J250" s="26" t="s">
        <v>653</v>
      </c>
      <c r="K250" s="44"/>
      <c r="L250" s="50"/>
      <c r="M250" s="44"/>
    </row>
    <row r="251" spans="1:13" s="7" customFormat="1" ht="14">
      <c r="A251" s="6" t="s">
        <v>29</v>
      </c>
      <c r="B251" s="15" t="s">
        <v>380</v>
      </c>
      <c r="C251" s="27">
        <v>102</v>
      </c>
      <c r="D251" s="27">
        <v>15</v>
      </c>
      <c r="E251" s="27">
        <v>27</v>
      </c>
      <c r="F251" s="27">
        <v>51</v>
      </c>
      <c r="G251" s="27">
        <v>75</v>
      </c>
      <c r="H251" s="27">
        <v>117</v>
      </c>
      <c r="I251" s="26">
        <v>66</v>
      </c>
      <c r="J251" s="26" t="s">
        <v>653</v>
      </c>
      <c r="K251" s="23">
        <v>65</v>
      </c>
      <c r="L251" s="52">
        <v>94</v>
      </c>
      <c r="M251" s="23">
        <f>VLOOKUP(A251,'[5]Pivot - By cert'!$A$3:$D$260,4,FALSE)</f>
        <v>77</v>
      </c>
    </row>
    <row r="252" spans="1:13" s="7" customFormat="1" ht="14">
      <c r="A252" s="6" t="s">
        <v>30</v>
      </c>
      <c r="B252" s="15" t="s">
        <v>381</v>
      </c>
      <c r="C252" s="27" t="s">
        <v>654</v>
      </c>
      <c r="D252" s="27">
        <v>16</v>
      </c>
      <c r="E252" s="27" t="s">
        <v>654</v>
      </c>
      <c r="F252" s="27" t="s">
        <v>654</v>
      </c>
      <c r="G252" s="27">
        <v>27</v>
      </c>
      <c r="H252" s="27">
        <v>35</v>
      </c>
      <c r="I252" s="26">
        <v>14</v>
      </c>
      <c r="J252" s="23">
        <v>13</v>
      </c>
      <c r="K252" s="23">
        <v>16</v>
      </c>
      <c r="L252" s="52">
        <v>45</v>
      </c>
      <c r="M252" s="23">
        <f>VLOOKUP(A252,'[5]Pivot - By cert'!$A$3:$D$260,4,FALSE)</f>
        <v>47</v>
      </c>
    </row>
    <row r="253" spans="1:13" s="7" customFormat="1" ht="14">
      <c r="A253" s="6" t="s">
        <v>170</v>
      </c>
      <c r="B253" s="15" t="s">
        <v>382</v>
      </c>
      <c r="C253" s="27" t="s">
        <v>653</v>
      </c>
      <c r="D253" s="27" t="s">
        <v>653</v>
      </c>
      <c r="E253" s="26" t="s">
        <v>653</v>
      </c>
      <c r="F253" s="26" t="s">
        <v>653</v>
      </c>
      <c r="G253" s="26" t="s">
        <v>653</v>
      </c>
      <c r="H253" s="26" t="s">
        <v>653</v>
      </c>
      <c r="I253" s="26" t="s">
        <v>653</v>
      </c>
      <c r="J253" s="26" t="s">
        <v>653</v>
      </c>
      <c r="K253" s="44"/>
      <c r="L253" s="50"/>
      <c r="M253" s="44"/>
    </row>
    <row r="254" spans="1:13" s="7" customFormat="1" ht="14">
      <c r="A254" s="6" t="s">
        <v>94</v>
      </c>
      <c r="B254" s="15" t="s">
        <v>383</v>
      </c>
      <c r="C254" s="27" t="s">
        <v>653</v>
      </c>
      <c r="D254" s="27" t="s">
        <v>653</v>
      </c>
      <c r="E254" s="26" t="s">
        <v>653</v>
      </c>
      <c r="F254" s="26" t="s">
        <v>653</v>
      </c>
      <c r="G254" s="27" t="s">
        <v>654</v>
      </c>
      <c r="H254" s="27">
        <v>12</v>
      </c>
      <c r="I254" s="26" t="s">
        <v>653</v>
      </c>
      <c r="J254" s="26" t="s">
        <v>653</v>
      </c>
      <c r="K254" s="23" t="s">
        <v>654</v>
      </c>
      <c r="L254" s="52" t="s">
        <v>654</v>
      </c>
      <c r="M254" s="23">
        <f>VLOOKUP(A254,'[5]Pivot - By cert'!$A$3:$D$260,4,FALSE)</f>
        <v>13</v>
      </c>
    </row>
    <row r="255" spans="1:13" s="7" customFormat="1" ht="14">
      <c r="A255" s="6" t="s">
        <v>174</v>
      </c>
      <c r="B255" s="15" t="s">
        <v>384</v>
      </c>
      <c r="C255" s="27" t="s">
        <v>653</v>
      </c>
      <c r="D255" s="27" t="s">
        <v>653</v>
      </c>
      <c r="E255" s="26" t="s">
        <v>653</v>
      </c>
      <c r="F255" s="26" t="s">
        <v>653</v>
      </c>
      <c r="G255" s="26" t="s">
        <v>653</v>
      </c>
      <c r="H255" s="27" t="s">
        <v>654</v>
      </c>
      <c r="I255" s="26" t="s">
        <v>654</v>
      </c>
      <c r="J255" s="26" t="s">
        <v>653</v>
      </c>
      <c r="K255" s="23" t="s">
        <v>654</v>
      </c>
      <c r="L255" s="52" t="s">
        <v>654</v>
      </c>
      <c r="M255" s="23">
        <f>VLOOKUP(A255,'[5]Pivot - By cert'!$A$3:$D$260,4,FALSE)</f>
        <v>12</v>
      </c>
    </row>
    <row r="256" spans="1:13" s="7" customFormat="1" ht="14">
      <c r="A256" s="6" t="s">
        <v>175</v>
      </c>
      <c r="B256" s="15" t="s">
        <v>385</v>
      </c>
      <c r="C256" s="27" t="s">
        <v>653</v>
      </c>
      <c r="D256" s="27" t="s">
        <v>653</v>
      </c>
      <c r="E256" s="26" t="s">
        <v>653</v>
      </c>
      <c r="F256" s="26" t="s">
        <v>653</v>
      </c>
      <c r="G256" s="26" t="s">
        <v>653</v>
      </c>
      <c r="H256" s="27" t="s">
        <v>654</v>
      </c>
      <c r="I256" s="26" t="s">
        <v>654</v>
      </c>
      <c r="J256" s="26" t="s">
        <v>653</v>
      </c>
      <c r="K256" s="23" t="s">
        <v>654</v>
      </c>
      <c r="L256" s="52" t="s">
        <v>654</v>
      </c>
      <c r="M256" s="23">
        <f>VLOOKUP(A256,'[5]Pivot - By cert'!$A$3:$D$260,4,FALSE)</f>
        <v>12</v>
      </c>
    </row>
    <row r="257" spans="1:13" s="7" customFormat="1" ht="14">
      <c r="A257" s="6" t="s">
        <v>71</v>
      </c>
      <c r="B257" s="15" t="s">
        <v>386</v>
      </c>
      <c r="C257" s="27" t="s">
        <v>654</v>
      </c>
      <c r="D257" s="27" t="s">
        <v>654</v>
      </c>
      <c r="E257" s="27" t="s">
        <v>654</v>
      </c>
      <c r="F257" s="27" t="s">
        <v>654</v>
      </c>
      <c r="G257" s="26" t="s">
        <v>653</v>
      </c>
      <c r="H257" s="27" t="s">
        <v>654</v>
      </c>
      <c r="I257" s="26">
        <v>11</v>
      </c>
      <c r="J257" s="23" t="s">
        <v>654</v>
      </c>
      <c r="K257" s="23" t="s">
        <v>654</v>
      </c>
      <c r="L257" s="52" t="s">
        <v>654</v>
      </c>
      <c r="M257" s="23">
        <f>VLOOKUP(A257,'[5]Pivot - By cert'!$A$3:$D$260,4,FALSE)</f>
        <v>27</v>
      </c>
    </row>
    <row r="258" spans="1:13" s="7" customFormat="1" ht="14">
      <c r="A258" s="6" t="s">
        <v>72</v>
      </c>
      <c r="B258" s="15" t="s">
        <v>387</v>
      </c>
      <c r="C258" s="27" t="s">
        <v>653</v>
      </c>
      <c r="D258" s="27" t="s">
        <v>653</v>
      </c>
      <c r="E258" s="26" t="s">
        <v>653</v>
      </c>
      <c r="F258" s="27" t="s">
        <v>654</v>
      </c>
      <c r="G258" s="26" t="s">
        <v>653</v>
      </c>
      <c r="H258" s="27" t="s">
        <v>654</v>
      </c>
      <c r="I258" s="26" t="s">
        <v>653</v>
      </c>
      <c r="J258" s="26" t="s">
        <v>653</v>
      </c>
      <c r="K258" s="40" t="s">
        <v>653</v>
      </c>
      <c r="L258" s="51" t="s">
        <v>653</v>
      </c>
      <c r="M258" s="23" t="s">
        <v>653</v>
      </c>
    </row>
    <row r="259" spans="1:13" s="7" customFormat="1" ht="14">
      <c r="A259" s="6" t="s">
        <v>73</v>
      </c>
      <c r="B259" s="15" t="s">
        <v>388</v>
      </c>
      <c r="C259" s="27" t="s">
        <v>653</v>
      </c>
      <c r="D259" s="27" t="s">
        <v>653</v>
      </c>
      <c r="E259" s="26" t="s">
        <v>653</v>
      </c>
      <c r="F259" s="27" t="s">
        <v>654</v>
      </c>
      <c r="G259" s="26" t="s">
        <v>653</v>
      </c>
      <c r="H259" s="26" t="s">
        <v>653</v>
      </c>
      <c r="I259" s="26" t="s">
        <v>653</v>
      </c>
      <c r="J259" s="26" t="s">
        <v>653</v>
      </c>
      <c r="K259" s="40" t="s">
        <v>653</v>
      </c>
      <c r="L259" s="51" t="s">
        <v>653</v>
      </c>
      <c r="M259" s="23" t="s">
        <v>653</v>
      </c>
    </row>
    <row r="260" spans="1:13" s="7" customFormat="1" ht="14">
      <c r="A260" s="6" t="s">
        <v>197</v>
      </c>
      <c r="B260" s="15" t="s">
        <v>445</v>
      </c>
      <c r="C260" s="30"/>
      <c r="D260" s="30"/>
      <c r="E260" s="27" t="s">
        <v>654</v>
      </c>
      <c r="F260" s="27" t="s">
        <v>654</v>
      </c>
      <c r="G260" s="27" t="s">
        <v>654</v>
      </c>
      <c r="H260" s="27" t="s">
        <v>654</v>
      </c>
      <c r="I260" s="26" t="s">
        <v>654</v>
      </c>
      <c r="J260" s="23" t="s">
        <v>654</v>
      </c>
      <c r="K260" s="23" t="s">
        <v>654</v>
      </c>
      <c r="L260" s="52">
        <v>11</v>
      </c>
      <c r="M260" s="23">
        <f>VLOOKUP(A260,'[5]Pivot - By cert'!$A$3:$D$260,4,FALSE)</f>
        <v>10</v>
      </c>
    </row>
    <row r="261" spans="1:13" s="7" customFormat="1" ht="14">
      <c r="A261" s="10" t="s">
        <v>198</v>
      </c>
      <c r="B261" s="15" t="s">
        <v>446</v>
      </c>
      <c r="C261" s="30"/>
      <c r="D261" s="30"/>
      <c r="E261" s="26" t="s">
        <v>653</v>
      </c>
      <c r="F261" s="27" t="s">
        <v>654</v>
      </c>
      <c r="G261" s="26" t="s">
        <v>653</v>
      </c>
      <c r="H261" s="27" t="s">
        <v>654</v>
      </c>
      <c r="I261" s="26" t="s">
        <v>653</v>
      </c>
      <c r="J261" s="23" t="s">
        <v>654</v>
      </c>
      <c r="K261" s="23" t="s">
        <v>654</v>
      </c>
      <c r="L261" s="52">
        <v>13</v>
      </c>
      <c r="M261" s="23">
        <f>VLOOKUP(A261,'[5]Pivot - By cert'!$A$3:$D$260,4,FALSE)</f>
        <v>10</v>
      </c>
    </row>
    <row r="262" spans="1:13" s="7" customFormat="1" ht="14">
      <c r="A262" s="6" t="s">
        <v>199</v>
      </c>
      <c r="B262" s="15" t="s">
        <v>447</v>
      </c>
      <c r="C262" s="30"/>
      <c r="D262" s="30"/>
      <c r="E262" s="26" t="s">
        <v>653</v>
      </c>
      <c r="F262" s="26" t="s">
        <v>653</v>
      </c>
      <c r="G262" s="26" t="s">
        <v>653</v>
      </c>
      <c r="H262" s="27" t="s">
        <v>654</v>
      </c>
      <c r="I262" s="26" t="s">
        <v>653</v>
      </c>
      <c r="J262" s="23" t="s">
        <v>654</v>
      </c>
      <c r="K262" s="23" t="s">
        <v>654</v>
      </c>
      <c r="L262" s="52">
        <v>13</v>
      </c>
      <c r="M262" s="23">
        <f>VLOOKUP(A262,'[5]Pivot - By cert'!$A$3:$D$260,4,FALSE)</f>
        <v>10</v>
      </c>
    </row>
    <row r="263" spans="1:13" s="7" customFormat="1" ht="14">
      <c r="A263" s="6" t="s">
        <v>171</v>
      </c>
      <c r="B263" s="15" t="s">
        <v>645</v>
      </c>
      <c r="C263" s="30"/>
      <c r="D263" s="30"/>
      <c r="E263" s="30"/>
      <c r="F263" s="30"/>
      <c r="G263" s="30"/>
      <c r="H263" s="30"/>
      <c r="I263" s="30"/>
      <c r="J263" s="23" t="s">
        <v>654</v>
      </c>
      <c r="K263" s="23" t="s">
        <v>654</v>
      </c>
      <c r="L263" s="52" t="s">
        <v>654</v>
      </c>
      <c r="M263" s="23" t="s">
        <v>654</v>
      </c>
    </row>
    <row r="264" spans="1:13" s="7" customFormat="1" ht="14">
      <c r="A264" s="6" t="s">
        <v>695</v>
      </c>
      <c r="B264" s="15" t="s">
        <v>697</v>
      </c>
      <c r="C264" s="30"/>
      <c r="D264" s="30"/>
      <c r="E264" s="30"/>
      <c r="F264" s="30"/>
      <c r="G264" s="30"/>
      <c r="H264" s="30"/>
      <c r="I264" s="30"/>
      <c r="J264" s="30"/>
      <c r="K264" s="23" t="s">
        <v>654</v>
      </c>
      <c r="L264" s="51" t="s">
        <v>653</v>
      </c>
      <c r="M264" s="23" t="s">
        <v>653</v>
      </c>
    </row>
    <row r="265" spans="1:13" s="7" customFormat="1" ht="14">
      <c r="A265" s="6" t="s">
        <v>696</v>
      </c>
      <c r="B265" s="15" t="s">
        <v>698</v>
      </c>
      <c r="C265" s="30"/>
      <c r="D265" s="30"/>
      <c r="E265" s="30"/>
      <c r="F265" s="30"/>
      <c r="G265" s="30"/>
      <c r="H265" s="30"/>
      <c r="I265" s="30"/>
      <c r="J265" s="30"/>
      <c r="K265" s="23" t="s">
        <v>654</v>
      </c>
      <c r="L265" s="51" t="s">
        <v>653</v>
      </c>
      <c r="M265" s="23" t="s">
        <v>653</v>
      </c>
    </row>
    <row r="266" spans="1:13" s="7" customFormat="1" ht="14">
      <c r="A266" s="10" t="s">
        <v>328</v>
      </c>
      <c r="B266" s="15" t="s">
        <v>389</v>
      </c>
      <c r="C266" s="30"/>
      <c r="D266" s="30"/>
      <c r="E266" s="30"/>
      <c r="F266" s="26">
        <v>19</v>
      </c>
      <c r="G266" s="27">
        <v>28</v>
      </c>
      <c r="H266" s="27">
        <v>35</v>
      </c>
      <c r="I266" s="26">
        <v>32</v>
      </c>
      <c r="J266" s="23">
        <v>39</v>
      </c>
      <c r="K266" s="23">
        <v>30</v>
      </c>
      <c r="L266" s="52">
        <v>28</v>
      </c>
      <c r="M266" s="23">
        <f>VLOOKUP(A266,'[5]Pivot - By cert'!$A$3:$D$260,4,FALSE)</f>
        <v>36</v>
      </c>
    </row>
    <row r="267" spans="1:13" s="7" customFormat="1" ht="14">
      <c r="A267" s="6" t="s">
        <v>136</v>
      </c>
      <c r="B267" s="15" t="s">
        <v>137</v>
      </c>
      <c r="C267" s="27" t="s">
        <v>654</v>
      </c>
      <c r="D267" s="27">
        <v>10</v>
      </c>
      <c r="E267" s="26" t="s">
        <v>653</v>
      </c>
      <c r="F267" s="26" t="s">
        <v>653</v>
      </c>
      <c r="G267" s="26" t="s">
        <v>653</v>
      </c>
      <c r="H267" s="26" t="s">
        <v>653</v>
      </c>
      <c r="I267" s="26" t="s">
        <v>653</v>
      </c>
      <c r="J267" s="26" t="s">
        <v>653</v>
      </c>
      <c r="K267" s="44"/>
      <c r="L267" s="50"/>
      <c r="M267" s="44"/>
    </row>
    <row r="268" spans="1:13" s="7" customFormat="1" ht="14">
      <c r="A268" s="6" t="s">
        <v>74</v>
      </c>
      <c r="B268" s="15" t="s">
        <v>512</v>
      </c>
      <c r="C268" s="27" t="s">
        <v>654</v>
      </c>
      <c r="D268" s="27" t="s">
        <v>653</v>
      </c>
      <c r="E268" s="26" t="s">
        <v>653</v>
      </c>
      <c r="F268" s="27" t="s">
        <v>654</v>
      </c>
      <c r="G268" s="26" t="s">
        <v>653</v>
      </c>
      <c r="H268" s="27" t="s">
        <v>654</v>
      </c>
      <c r="I268" s="26" t="s">
        <v>654</v>
      </c>
      <c r="J268" s="23" t="s">
        <v>654</v>
      </c>
      <c r="K268" s="23" t="s">
        <v>654</v>
      </c>
      <c r="L268" s="52" t="s">
        <v>654</v>
      </c>
      <c r="M268" s="23" t="s">
        <v>654</v>
      </c>
    </row>
    <row r="269" spans="1:13" s="7" customFormat="1" ht="14">
      <c r="A269" s="6" t="s">
        <v>15</v>
      </c>
      <c r="B269" s="15" t="s">
        <v>513</v>
      </c>
      <c r="C269" s="27">
        <v>13</v>
      </c>
      <c r="D269" s="27">
        <v>13</v>
      </c>
      <c r="E269" s="27">
        <v>22</v>
      </c>
      <c r="F269" s="27">
        <v>57</v>
      </c>
      <c r="G269" s="27">
        <v>29</v>
      </c>
      <c r="H269" s="27">
        <v>45</v>
      </c>
      <c r="I269" s="26">
        <v>10</v>
      </c>
      <c r="J269" s="23">
        <v>53</v>
      </c>
      <c r="K269" s="23">
        <v>26</v>
      </c>
      <c r="L269" s="52">
        <v>10</v>
      </c>
      <c r="M269" s="23">
        <f>VLOOKUP(A269,'[5]Pivot - By cert'!$A$3:$D$260,4,FALSE)</f>
        <v>43</v>
      </c>
    </row>
    <row r="270" spans="1:13" s="7" customFormat="1" ht="14">
      <c r="A270" s="20" t="s">
        <v>16</v>
      </c>
      <c r="B270" s="15" t="s">
        <v>514</v>
      </c>
      <c r="C270" s="27" t="s">
        <v>654</v>
      </c>
      <c r="D270" s="27" t="s">
        <v>654</v>
      </c>
      <c r="E270" s="27">
        <v>11</v>
      </c>
      <c r="F270" s="27">
        <v>57</v>
      </c>
      <c r="G270" s="27">
        <v>20</v>
      </c>
      <c r="H270" s="27">
        <v>49</v>
      </c>
      <c r="I270" s="26">
        <v>11</v>
      </c>
      <c r="J270" s="23">
        <v>16</v>
      </c>
      <c r="K270" s="23">
        <v>21</v>
      </c>
      <c r="L270" s="52" t="s">
        <v>654</v>
      </c>
      <c r="M270" s="23">
        <f>VLOOKUP(A270,'[5]Pivot - By cert'!$A$3:$D$260,4,FALSE)</f>
        <v>20</v>
      </c>
    </row>
    <row r="271" spans="1:13" s="7" customFormat="1" ht="14">
      <c r="A271" s="6" t="s">
        <v>17</v>
      </c>
      <c r="B271" s="15" t="s">
        <v>515</v>
      </c>
      <c r="C271" s="27" t="s">
        <v>654</v>
      </c>
      <c r="D271" s="27" t="s">
        <v>654</v>
      </c>
      <c r="E271" s="26" t="s">
        <v>653</v>
      </c>
      <c r="F271" s="27" t="s">
        <v>654</v>
      </c>
      <c r="G271" s="26" t="s">
        <v>653</v>
      </c>
      <c r="H271" s="27" t="s">
        <v>654</v>
      </c>
      <c r="I271" s="26" t="s">
        <v>654</v>
      </c>
      <c r="J271" s="23" t="s">
        <v>654</v>
      </c>
      <c r="K271" s="23" t="s">
        <v>654</v>
      </c>
      <c r="L271" s="52" t="s">
        <v>654</v>
      </c>
      <c r="M271" s="23" t="s">
        <v>654</v>
      </c>
    </row>
    <row r="272" spans="1:13" s="7" customFormat="1" ht="14">
      <c r="A272" s="6" t="s">
        <v>51</v>
      </c>
      <c r="B272" s="15" t="s">
        <v>516</v>
      </c>
      <c r="C272" s="27" t="s">
        <v>654</v>
      </c>
      <c r="D272" s="27" t="s">
        <v>654</v>
      </c>
      <c r="E272" s="27" t="s">
        <v>654</v>
      </c>
      <c r="F272" s="27">
        <v>10</v>
      </c>
      <c r="G272" s="26" t="s">
        <v>653</v>
      </c>
      <c r="H272" s="27" t="s">
        <v>654</v>
      </c>
      <c r="I272" s="26" t="s">
        <v>654</v>
      </c>
      <c r="J272" s="23" t="s">
        <v>654</v>
      </c>
      <c r="K272" s="23" t="s">
        <v>654</v>
      </c>
      <c r="L272" s="52" t="s">
        <v>654</v>
      </c>
      <c r="M272" s="23" t="s">
        <v>654</v>
      </c>
    </row>
    <row r="273" spans="1:13" s="7" customFormat="1" ht="14">
      <c r="A273" s="6" t="s">
        <v>75</v>
      </c>
      <c r="B273" s="15" t="s">
        <v>517</v>
      </c>
      <c r="C273" s="27" t="s">
        <v>653</v>
      </c>
      <c r="D273" s="27">
        <v>10</v>
      </c>
      <c r="E273" s="27" t="s">
        <v>654</v>
      </c>
      <c r="F273" s="27">
        <v>17</v>
      </c>
      <c r="G273" s="27">
        <v>23</v>
      </c>
      <c r="H273" s="27">
        <v>12</v>
      </c>
      <c r="I273" s="26">
        <v>44</v>
      </c>
      <c r="J273" s="23" t="s">
        <v>654</v>
      </c>
      <c r="K273" s="23" t="s">
        <v>654</v>
      </c>
      <c r="L273" s="52" t="s">
        <v>654</v>
      </c>
      <c r="M273" s="23" t="s">
        <v>654</v>
      </c>
    </row>
    <row r="274" spans="1:13" s="7" customFormat="1" ht="14">
      <c r="A274" s="6" t="s">
        <v>138</v>
      </c>
      <c r="B274" s="15" t="s">
        <v>518</v>
      </c>
      <c r="C274" s="27" t="s">
        <v>653</v>
      </c>
      <c r="D274" s="27" t="s">
        <v>653</v>
      </c>
      <c r="E274" s="27" t="s">
        <v>654</v>
      </c>
      <c r="F274" s="27" t="s">
        <v>654</v>
      </c>
      <c r="G274" s="26" t="s">
        <v>653</v>
      </c>
      <c r="H274" s="27" t="s">
        <v>654</v>
      </c>
      <c r="I274" s="26" t="s">
        <v>653</v>
      </c>
      <c r="J274" s="26" t="s">
        <v>653</v>
      </c>
      <c r="K274" s="23" t="s">
        <v>654</v>
      </c>
      <c r="L274" s="51" t="s">
        <v>653</v>
      </c>
      <c r="M274" s="23" t="s">
        <v>653</v>
      </c>
    </row>
    <row r="275" spans="1:13" s="7" customFormat="1" ht="14">
      <c r="A275" s="6" t="s">
        <v>18</v>
      </c>
      <c r="B275" s="15" t="s">
        <v>597</v>
      </c>
      <c r="C275" s="27" t="s">
        <v>653</v>
      </c>
      <c r="D275" s="27" t="s">
        <v>653</v>
      </c>
      <c r="E275" s="27" t="s">
        <v>654</v>
      </c>
      <c r="F275" s="27">
        <v>22</v>
      </c>
      <c r="G275" s="26" t="s">
        <v>653</v>
      </c>
      <c r="H275" s="26" t="s">
        <v>653</v>
      </c>
      <c r="I275" s="26" t="s">
        <v>653</v>
      </c>
      <c r="J275" s="26" t="s">
        <v>653</v>
      </c>
      <c r="K275" s="44"/>
      <c r="L275" s="50"/>
      <c r="M275" s="44"/>
    </row>
    <row r="276" spans="1:13" s="7" customFormat="1" ht="14">
      <c r="A276" s="6" t="s">
        <v>44</v>
      </c>
      <c r="B276" s="15" t="s">
        <v>519</v>
      </c>
      <c r="C276" s="27">
        <v>17</v>
      </c>
      <c r="D276" s="27" t="s">
        <v>654</v>
      </c>
      <c r="E276" s="27">
        <v>16</v>
      </c>
      <c r="F276" s="27">
        <v>37</v>
      </c>
      <c r="G276" s="27">
        <v>20</v>
      </c>
      <c r="H276" s="27">
        <v>20</v>
      </c>
      <c r="I276" s="26" t="s">
        <v>654</v>
      </c>
      <c r="J276" s="23">
        <v>29</v>
      </c>
      <c r="K276" s="23" t="s">
        <v>654</v>
      </c>
      <c r="L276" s="52" t="s">
        <v>654</v>
      </c>
      <c r="M276" s="23" t="s">
        <v>654</v>
      </c>
    </row>
    <row r="277" spans="1:13" s="7" customFormat="1" ht="14">
      <c r="A277" s="6" t="s">
        <v>139</v>
      </c>
      <c r="B277" s="14" t="s">
        <v>481</v>
      </c>
      <c r="C277" s="27" t="s">
        <v>653</v>
      </c>
      <c r="D277" s="27" t="s">
        <v>653</v>
      </c>
      <c r="E277" s="26" t="s">
        <v>653</v>
      </c>
      <c r="F277" s="26" t="s">
        <v>653</v>
      </c>
      <c r="G277" s="27" t="s">
        <v>654</v>
      </c>
      <c r="H277" s="27" t="s">
        <v>654</v>
      </c>
      <c r="I277" s="26" t="s">
        <v>653</v>
      </c>
      <c r="J277" s="23" t="s">
        <v>654</v>
      </c>
      <c r="K277" s="23" t="s">
        <v>654</v>
      </c>
      <c r="L277" s="51" t="s">
        <v>653</v>
      </c>
      <c r="M277" s="23">
        <f>VLOOKUP(A277,'[5]Pivot - By cert'!$A$3:$D$260,4,FALSE)</f>
        <v>18</v>
      </c>
    </row>
    <row r="278" spans="1:13" s="8" customFormat="1" ht="14">
      <c r="A278" s="4" t="s">
        <v>83</v>
      </c>
      <c r="B278" s="15" t="s">
        <v>520</v>
      </c>
      <c r="C278" s="27" t="s">
        <v>653</v>
      </c>
      <c r="D278" s="27" t="s">
        <v>653</v>
      </c>
      <c r="E278" s="27" t="s">
        <v>654</v>
      </c>
      <c r="F278" s="26" t="s">
        <v>653</v>
      </c>
      <c r="G278" s="26" t="s">
        <v>653</v>
      </c>
      <c r="H278" s="27">
        <v>15</v>
      </c>
      <c r="I278" s="26" t="s">
        <v>653</v>
      </c>
      <c r="J278" s="26" t="s">
        <v>653</v>
      </c>
      <c r="K278" s="47" t="s">
        <v>653</v>
      </c>
      <c r="L278" s="51" t="s">
        <v>653</v>
      </c>
      <c r="M278" s="23" t="s">
        <v>653</v>
      </c>
    </row>
    <row r="279" spans="1:13" s="8" customFormat="1" ht="15" customHeight="1">
      <c r="A279" s="4" t="s">
        <v>76</v>
      </c>
      <c r="B279" s="15" t="s">
        <v>620</v>
      </c>
      <c r="C279" s="27" t="s">
        <v>654</v>
      </c>
      <c r="D279" s="27" t="s">
        <v>653</v>
      </c>
      <c r="E279" s="26" t="s">
        <v>653</v>
      </c>
      <c r="F279" s="26" t="s">
        <v>653</v>
      </c>
      <c r="G279" s="26" t="s">
        <v>653</v>
      </c>
      <c r="H279" s="26" t="s">
        <v>653</v>
      </c>
      <c r="I279" s="26" t="s">
        <v>653</v>
      </c>
      <c r="J279" s="26" t="s">
        <v>653</v>
      </c>
      <c r="K279" s="45"/>
      <c r="L279" s="51" t="s">
        <v>653</v>
      </c>
      <c r="M279" s="23" t="s">
        <v>653</v>
      </c>
    </row>
    <row r="280" spans="1:13" s="7" customFormat="1" ht="14">
      <c r="A280" s="6" t="s">
        <v>140</v>
      </c>
      <c r="B280" s="15" t="s">
        <v>621</v>
      </c>
      <c r="C280" s="30"/>
      <c r="D280" s="27" t="s">
        <v>654</v>
      </c>
      <c r="E280" s="26" t="s">
        <v>653</v>
      </c>
      <c r="F280" s="26" t="s">
        <v>653</v>
      </c>
      <c r="G280" s="26" t="s">
        <v>653</v>
      </c>
      <c r="H280" s="26" t="s">
        <v>653</v>
      </c>
      <c r="I280" s="26" t="s">
        <v>653</v>
      </c>
      <c r="J280" s="26" t="s">
        <v>653</v>
      </c>
      <c r="K280" s="44"/>
      <c r="L280" s="50"/>
      <c r="M280" s="44"/>
    </row>
    <row r="281" spans="1:13" s="7" customFormat="1" ht="14">
      <c r="A281" s="10" t="s">
        <v>141</v>
      </c>
      <c r="B281" s="15" t="s">
        <v>521</v>
      </c>
      <c r="C281" s="27" t="s">
        <v>653</v>
      </c>
      <c r="D281" s="27" t="s">
        <v>653</v>
      </c>
      <c r="E281" s="26" t="s">
        <v>653</v>
      </c>
      <c r="F281" s="26" t="s">
        <v>653</v>
      </c>
      <c r="G281" s="27" t="s">
        <v>654</v>
      </c>
      <c r="H281" s="27">
        <v>11</v>
      </c>
      <c r="I281" s="26" t="s">
        <v>654</v>
      </c>
      <c r="J281" s="23" t="s">
        <v>654</v>
      </c>
      <c r="K281" s="23">
        <v>13</v>
      </c>
      <c r="L281" s="51" t="s">
        <v>653</v>
      </c>
      <c r="M281" s="23" t="s">
        <v>653</v>
      </c>
    </row>
    <row r="282" spans="1:13" s="7" customFormat="1" ht="14">
      <c r="A282" s="6" t="s">
        <v>142</v>
      </c>
      <c r="B282" s="15" t="s">
        <v>522</v>
      </c>
      <c r="C282" s="27" t="s">
        <v>653</v>
      </c>
      <c r="D282" s="27" t="s">
        <v>653</v>
      </c>
      <c r="E282" s="27" t="s">
        <v>654</v>
      </c>
      <c r="F282" s="27" t="s">
        <v>654</v>
      </c>
      <c r="G282" s="27" t="s">
        <v>654</v>
      </c>
      <c r="H282" s="26" t="s">
        <v>653</v>
      </c>
      <c r="I282" s="26" t="s">
        <v>653</v>
      </c>
      <c r="J282" s="23" t="s">
        <v>654</v>
      </c>
      <c r="K282" s="23" t="s">
        <v>654</v>
      </c>
      <c r="L282" s="51" t="s">
        <v>653</v>
      </c>
      <c r="M282" s="23" t="s">
        <v>653</v>
      </c>
    </row>
    <row r="283" spans="1:13" s="7" customFormat="1" ht="14">
      <c r="A283" s="6" t="s">
        <v>143</v>
      </c>
      <c r="B283" s="15" t="s">
        <v>523</v>
      </c>
      <c r="C283" s="27" t="s">
        <v>653</v>
      </c>
      <c r="D283" s="27" t="s">
        <v>653</v>
      </c>
      <c r="E283" s="26" t="s">
        <v>653</v>
      </c>
      <c r="F283" s="26" t="s">
        <v>653</v>
      </c>
      <c r="G283" s="26" t="s">
        <v>653</v>
      </c>
      <c r="H283" s="26" t="s">
        <v>653</v>
      </c>
      <c r="I283" s="26" t="s">
        <v>654</v>
      </c>
      <c r="J283" s="26" t="s">
        <v>653</v>
      </c>
      <c r="K283" s="23" t="s">
        <v>654</v>
      </c>
      <c r="L283" s="51" t="s">
        <v>653</v>
      </c>
      <c r="M283" s="23" t="s">
        <v>654</v>
      </c>
    </row>
    <row r="284" spans="1:13" s="7" customFormat="1" ht="14">
      <c r="A284" s="6" t="s">
        <v>144</v>
      </c>
      <c r="B284" s="15" t="s">
        <v>622</v>
      </c>
      <c r="C284" s="27" t="s">
        <v>653</v>
      </c>
      <c r="D284" s="27" t="s">
        <v>653</v>
      </c>
      <c r="E284" s="26" t="s">
        <v>653</v>
      </c>
      <c r="F284" s="27" t="s">
        <v>654</v>
      </c>
      <c r="G284" s="26" t="s">
        <v>653</v>
      </c>
      <c r="H284" s="26" t="s">
        <v>653</v>
      </c>
      <c r="I284" s="26" t="s">
        <v>653</v>
      </c>
      <c r="J284" s="26" t="s">
        <v>653</v>
      </c>
      <c r="K284" s="44"/>
      <c r="L284" s="51" t="s">
        <v>653</v>
      </c>
      <c r="M284" s="23" t="s">
        <v>653</v>
      </c>
    </row>
    <row r="285" spans="1:13" s="7" customFormat="1" ht="14">
      <c r="A285" s="21" t="s">
        <v>145</v>
      </c>
      <c r="B285" s="15" t="s">
        <v>598</v>
      </c>
      <c r="C285" s="27" t="s">
        <v>653</v>
      </c>
      <c r="D285" s="27" t="s">
        <v>653</v>
      </c>
      <c r="E285" s="26" t="s">
        <v>653</v>
      </c>
      <c r="F285" s="26" t="s">
        <v>653</v>
      </c>
      <c r="G285" s="26" t="s">
        <v>653</v>
      </c>
      <c r="H285" s="26" t="s">
        <v>653</v>
      </c>
      <c r="I285" s="26" t="s">
        <v>654</v>
      </c>
      <c r="J285" s="26" t="s">
        <v>653</v>
      </c>
      <c r="K285" s="23" t="s">
        <v>654</v>
      </c>
      <c r="L285" s="51" t="s">
        <v>653</v>
      </c>
      <c r="M285" s="23" t="s">
        <v>653</v>
      </c>
    </row>
    <row r="286" spans="1:13" s="7" customFormat="1" ht="14">
      <c r="A286" s="6" t="s">
        <v>77</v>
      </c>
      <c r="B286" s="15" t="s">
        <v>524</v>
      </c>
      <c r="C286" s="27" t="s">
        <v>653</v>
      </c>
      <c r="D286" s="27" t="s">
        <v>653</v>
      </c>
      <c r="E286" s="27" t="s">
        <v>654</v>
      </c>
      <c r="F286" s="27" t="s">
        <v>654</v>
      </c>
      <c r="G286" s="27">
        <v>15</v>
      </c>
      <c r="H286" s="27" t="s">
        <v>654</v>
      </c>
      <c r="I286" s="26" t="s">
        <v>654</v>
      </c>
      <c r="J286" s="23" t="s">
        <v>654</v>
      </c>
      <c r="K286" s="23" t="s">
        <v>654</v>
      </c>
      <c r="L286" s="52" t="s">
        <v>654</v>
      </c>
      <c r="M286" s="23" t="s">
        <v>654</v>
      </c>
    </row>
    <row r="287" spans="1:13" s="7" customFormat="1" ht="14">
      <c r="A287" s="10" t="s">
        <v>146</v>
      </c>
      <c r="B287" s="15" t="s">
        <v>623</v>
      </c>
      <c r="C287" s="27" t="s">
        <v>653</v>
      </c>
      <c r="D287" s="27" t="s">
        <v>653</v>
      </c>
      <c r="E287" s="26" t="s">
        <v>653</v>
      </c>
      <c r="F287" s="27" t="s">
        <v>654</v>
      </c>
      <c r="G287" s="27" t="s">
        <v>654</v>
      </c>
      <c r="H287" s="26" t="s">
        <v>653</v>
      </c>
      <c r="I287" s="26" t="s">
        <v>653</v>
      </c>
      <c r="J287" s="26" t="s">
        <v>653</v>
      </c>
      <c r="K287" s="23" t="s">
        <v>654</v>
      </c>
      <c r="L287" s="51" t="s">
        <v>653</v>
      </c>
      <c r="M287" s="23" t="s">
        <v>653</v>
      </c>
    </row>
    <row r="288" spans="1:13" s="7" customFormat="1" ht="14">
      <c r="A288" s="6" t="s">
        <v>147</v>
      </c>
      <c r="B288" s="15" t="s">
        <v>525</v>
      </c>
      <c r="C288" s="27" t="s">
        <v>654</v>
      </c>
      <c r="D288" s="27" t="s">
        <v>653</v>
      </c>
      <c r="E288" s="27" t="s">
        <v>654</v>
      </c>
      <c r="F288" s="27" t="s">
        <v>654</v>
      </c>
      <c r="G288" s="26" t="s">
        <v>653</v>
      </c>
      <c r="H288" s="26" t="s">
        <v>653</v>
      </c>
      <c r="I288" s="26" t="s">
        <v>653</v>
      </c>
      <c r="J288" s="23" t="s">
        <v>654</v>
      </c>
      <c r="K288" s="23" t="s">
        <v>654</v>
      </c>
      <c r="L288" s="51" t="s">
        <v>653</v>
      </c>
      <c r="M288" s="23" t="s">
        <v>653</v>
      </c>
    </row>
    <row r="289" spans="1:13" s="7" customFormat="1" ht="14">
      <c r="A289" s="20" t="s">
        <v>390</v>
      </c>
      <c r="B289" s="15" t="s">
        <v>526</v>
      </c>
      <c r="C289" s="30"/>
      <c r="D289" s="27">
        <v>49</v>
      </c>
      <c r="E289" s="27">
        <v>60</v>
      </c>
      <c r="F289" s="27">
        <v>83</v>
      </c>
      <c r="G289" s="27">
        <v>59</v>
      </c>
      <c r="H289" s="27">
        <v>180</v>
      </c>
      <c r="I289" s="26">
        <v>46</v>
      </c>
      <c r="J289" s="23">
        <v>63</v>
      </c>
      <c r="K289" s="23">
        <v>208</v>
      </c>
      <c r="L289" s="52">
        <v>189</v>
      </c>
      <c r="M289" s="23">
        <f>VLOOKUP(A289,'[5]Pivot - By cert'!$A$3:$D$260,4,FALSE)</f>
        <v>470</v>
      </c>
    </row>
    <row r="290" spans="1:13" s="7" customFormat="1" ht="14">
      <c r="A290" s="6" t="s">
        <v>527</v>
      </c>
      <c r="B290" s="15" t="s">
        <v>528</v>
      </c>
      <c r="C290" s="30"/>
      <c r="D290" s="30"/>
      <c r="E290" s="30"/>
      <c r="F290" s="30"/>
      <c r="G290" s="30"/>
      <c r="H290" s="27">
        <v>128</v>
      </c>
      <c r="I290" s="26">
        <v>77</v>
      </c>
      <c r="J290" s="23">
        <v>143</v>
      </c>
      <c r="K290" s="23">
        <v>164</v>
      </c>
      <c r="L290" s="52">
        <v>274</v>
      </c>
      <c r="M290" s="23">
        <f>VLOOKUP(A290,'[5]Pivot - By cert'!$A$3:$D$260,4,FALSE)</f>
        <v>371</v>
      </c>
    </row>
    <row r="291" spans="1:13" s="7" customFormat="1" ht="14">
      <c r="A291" s="6" t="s">
        <v>529</v>
      </c>
      <c r="B291" s="15" t="s">
        <v>530</v>
      </c>
      <c r="C291" s="30"/>
      <c r="D291" s="30"/>
      <c r="E291" s="30"/>
      <c r="F291" s="30"/>
      <c r="G291" s="30"/>
      <c r="H291" s="27">
        <v>178</v>
      </c>
      <c r="I291" s="26">
        <v>60</v>
      </c>
      <c r="J291" s="23">
        <v>162</v>
      </c>
      <c r="K291" s="23">
        <v>188</v>
      </c>
      <c r="L291" s="52">
        <v>203</v>
      </c>
      <c r="M291" s="23">
        <f>VLOOKUP(A291,'[5]Pivot - By cert'!$A$3:$D$260,4,FALSE)</f>
        <v>430</v>
      </c>
    </row>
    <row r="292" spans="1:13" s="7" customFormat="1" ht="14">
      <c r="A292" s="6" t="s">
        <v>531</v>
      </c>
      <c r="B292" s="15" t="s">
        <v>532</v>
      </c>
      <c r="C292" s="30"/>
      <c r="D292" s="30"/>
      <c r="E292" s="30"/>
      <c r="F292" s="30"/>
      <c r="G292" s="30"/>
      <c r="H292" s="27">
        <v>624</v>
      </c>
      <c r="I292" s="26">
        <v>271</v>
      </c>
      <c r="J292" s="23">
        <v>464</v>
      </c>
      <c r="K292" s="23">
        <v>665</v>
      </c>
      <c r="L292" s="52">
        <v>713</v>
      </c>
      <c r="M292" s="23">
        <f>VLOOKUP(A292,'[5]Pivot - By cert'!$A$3:$D$260,4,FALSE)</f>
        <v>1306</v>
      </c>
    </row>
    <row r="293" spans="1:13" s="7" customFormat="1" ht="14">
      <c r="A293" s="6" t="s">
        <v>533</v>
      </c>
      <c r="B293" s="15" t="s">
        <v>534</v>
      </c>
      <c r="C293" s="30"/>
      <c r="D293" s="30"/>
      <c r="E293" s="30"/>
      <c r="F293" s="30"/>
      <c r="G293" s="30"/>
      <c r="H293" s="27">
        <v>364</v>
      </c>
      <c r="I293" s="26">
        <v>332</v>
      </c>
      <c r="J293" s="23">
        <v>483</v>
      </c>
      <c r="K293" s="23">
        <v>477</v>
      </c>
      <c r="L293" s="52">
        <v>744</v>
      </c>
      <c r="M293" s="23">
        <f>VLOOKUP(A293,'[5]Pivot - By cert'!$A$3:$D$260,4,FALSE)</f>
        <v>1046</v>
      </c>
    </row>
    <row r="294" spans="1:13" s="7" customFormat="1" ht="14">
      <c r="A294" s="6" t="s">
        <v>535</v>
      </c>
      <c r="B294" s="15" t="s">
        <v>536</v>
      </c>
      <c r="C294" s="30"/>
      <c r="D294" s="30"/>
      <c r="E294" s="30"/>
      <c r="F294" s="30"/>
      <c r="G294" s="30"/>
      <c r="H294" s="27">
        <v>164</v>
      </c>
      <c r="I294" s="26">
        <v>90</v>
      </c>
      <c r="J294" s="23">
        <v>249</v>
      </c>
      <c r="K294" s="23">
        <v>243</v>
      </c>
      <c r="L294" s="52">
        <v>288</v>
      </c>
      <c r="M294" s="23">
        <f>VLOOKUP(A294,'[5]Pivot - By cert'!$A$3:$D$260,4,FALSE)</f>
        <v>628</v>
      </c>
    </row>
    <row r="295" spans="1:13" s="7" customFormat="1" ht="14">
      <c r="A295" s="6" t="s">
        <v>537</v>
      </c>
      <c r="B295" s="15" t="s">
        <v>538</v>
      </c>
      <c r="C295" s="30"/>
      <c r="D295" s="30"/>
      <c r="E295" s="30"/>
      <c r="F295" s="30"/>
      <c r="G295" s="30"/>
      <c r="H295" s="27">
        <v>366</v>
      </c>
      <c r="I295" s="26">
        <v>191</v>
      </c>
      <c r="J295" s="23">
        <v>383</v>
      </c>
      <c r="K295" s="23">
        <v>453</v>
      </c>
      <c r="L295" s="52">
        <v>504</v>
      </c>
      <c r="M295" s="23">
        <f>VLOOKUP(A295,'[5]Pivot - By cert'!$A$3:$D$260,4,FALSE)</f>
        <v>1218</v>
      </c>
    </row>
    <row r="296" spans="1:13" s="7" customFormat="1" ht="14">
      <c r="A296" s="6" t="s">
        <v>539</v>
      </c>
      <c r="B296" s="15" t="s">
        <v>540</v>
      </c>
      <c r="C296" s="30"/>
      <c r="D296" s="30"/>
      <c r="E296" s="30"/>
      <c r="F296" s="30"/>
      <c r="G296" s="30"/>
      <c r="H296" s="27">
        <v>286</v>
      </c>
      <c r="I296" s="26">
        <v>163</v>
      </c>
      <c r="J296" s="23">
        <v>403</v>
      </c>
      <c r="K296" s="23">
        <v>345</v>
      </c>
      <c r="L296" s="52">
        <v>553</v>
      </c>
      <c r="M296" s="23">
        <f>VLOOKUP(A296,'[5]Pivot - By cert'!$A$3:$D$260,4,FALSE)</f>
        <v>710</v>
      </c>
    </row>
    <row r="297" spans="1:13" s="7" customFormat="1" ht="14">
      <c r="A297" s="6" t="s">
        <v>541</v>
      </c>
      <c r="B297" s="15" t="s">
        <v>542</v>
      </c>
      <c r="C297" s="30"/>
      <c r="D297" s="30"/>
      <c r="E297" s="30"/>
      <c r="F297" s="30"/>
      <c r="G297" s="30"/>
      <c r="H297" s="27">
        <v>138</v>
      </c>
      <c r="I297" s="26">
        <v>86</v>
      </c>
      <c r="J297" s="23">
        <v>197</v>
      </c>
      <c r="K297" s="23">
        <v>265</v>
      </c>
      <c r="L297" s="52">
        <v>221</v>
      </c>
      <c r="M297" s="23">
        <f>VLOOKUP(A297,'[5]Pivot - By cert'!$A$3:$D$260,4,FALSE)</f>
        <v>479</v>
      </c>
    </row>
    <row r="298" spans="1:13" s="7" customFormat="1" ht="14">
      <c r="A298" s="6" t="s">
        <v>543</v>
      </c>
      <c r="B298" s="15" t="s">
        <v>544</v>
      </c>
      <c r="C298" s="30"/>
      <c r="D298" s="30"/>
      <c r="E298" s="30"/>
      <c r="F298" s="30"/>
      <c r="G298" s="30"/>
      <c r="H298" s="27">
        <v>474</v>
      </c>
      <c r="I298" s="26">
        <v>380</v>
      </c>
      <c r="J298" s="23">
        <v>387</v>
      </c>
      <c r="K298" s="23">
        <v>522</v>
      </c>
      <c r="L298" s="52">
        <v>438</v>
      </c>
      <c r="M298" s="23">
        <f>VLOOKUP(A298,'[5]Pivot - By cert'!$A$3:$D$260,4,FALSE)</f>
        <v>1165</v>
      </c>
    </row>
    <row r="299" spans="1:13" s="7" customFormat="1" ht="14">
      <c r="A299" s="6" t="s">
        <v>545</v>
      </c>
      <c r="B299" s="15" t="s">
        <v>546</v>
      </c>
      <c r="C299" s="30"/>
      <c r="D299" s="30"/>
      <c r="E299" s="30"/>
      <c r="F299" s="30"/>
      <c r="G299" s="30"/>
      <c r="H299" s="27">
        <v>18</v>
      </c>
      <c r="I299" s="26" t="s">
        <v>654</v>
      </c>
      <c r="J299" s="23">
        <v>32</v>
      </c>
      <c r="K299" s="23">
        <v>53</v>
      </c>
      <c r="L299" s="52">
        <v>23</v>
      </c>
      <c r="M299" s="23">
        <f>VLOOKUP(A299,'[5]Pivot - By cert'!$A$3:$D$260,4,FALSE)</f>
        <v>104</v>
      </c>
    </row>
    <row r="300" spans="1:13" s="7" customFormat="1" ht="14">
      <c r="A300" s="6" t="s">
        <v>547</v>
      </c>
      <c r="B300" s="15" t="s">
        <v>548</v>
      </c>
      <c r="C300" s="30"/>
      <c r="D300" s="30"/>
      <c r="E300" s="30"/>
      <c r="F300" s="30"/>
      <c r="G300" s="30"/>
      <c r="H300" s="27">
        <v>86</v>
      </c>
      <c r="I300" s="26">
        <v>14</v>
      </c>
      <c r="J300" s="23">
        <v>43</v>
      </c>
      <c r="K300" s="23">
        <v>50</v>
      </c>
      <c r="L300" s="52">
        <v>43</v>
      </c>
      <c r="M300" s="23">
        <f>VLOOKUP(A300,'[5]Pivot - By cert'!$A$3:$D$260,4,FALSE)</f>
        <v>78</v>
      </c>
    </row>
    <row r="301" spans="1:13" s="7" customFormat="1" ht="14">
      <c r="A301" s="6" t="s">
        <v>549</v>
      </c>
      <c r="B301" s="15" t="s">
        <v>550</v>
      </c>
      <c r="C301" s="30"/>
      <c r="D301" s="30"/>
      <c r="E301" s="30"/>
      <c r="F301" s="30"/>
      <c r="G301" s="30"/>
      <c r="H301" s="27">
        <v>90</v>
      </c>
      <c r="I301" s="26">
        <v>20</v>
      </c>
      <c r="J301" s="23">
        <v>57</v>
      </c>
      <c r="K301" s="23">
        <v>71</v>
      </c>
      <c r="L301" s="52">
        <v>64</v>
      </c>
      <c r="M301" s="23">
        <f>VLOOKUP(A301,'[5]Pivot - By cert'!$A$3:$D$260,4,FALSE)</f>
        <v>108</v>
      </c>
    </row>
    <row r="302" spans="1:13" s="7" customFormat="1" ht="14">
      <c r="A302" s="6" t="s">
        <v>551</v>
      </c>
      <c r="B302" s="15" t="s">
        <v>552</v>
      </c>
      <c r="C302" s="30"/>
      <c r="D302" s="30"/>
      <c r="E302" s="30"/>
      <c r="F302" s="30"/>
      <c r="G302" s="30"/>
      <c r="H302" s="27">
        <v>29</v>
      </c>
      <c r="I302" s="26" t="s">
        <v>654</v>
      </c>
      <c r="J302" s="23">
        <v>28</v>
      </c>
      <c r="K302" s="23">
        <v>36</v>
      </c>
      <c r="L302" s="52">
        <v>27</v>
      </c>
      <c r="M302" s="23">
        <f>VLOOKUP(A302,'[5]Pivot - By cert'!$A$3:$D$260,4,FALSE)</f>
        <v>43</v>
      </c>
    </row>
    <row r="303" spans="1:13" s="7" customFormat="1" ht="14">
      <c r="A303" s="6" t="s">
        <v>553</v>
      </c>
      <c r="B303" s="15" t="s">
        <v>554</v>
      </c>
      <c r="C303" s="30"/>
      <c r="D303" s="30"/>
      <c r="E303" s="30"/>
      <c r="F303" s="30"/>
      <c r="G303" s="30"/>
      <c r="H303" s="27" t="s">
        <v>654</v>
      </c>
      <c r="I303" s="26">
        <v>10</v>
      </c>
      <c r="J303" s="23" t="s">
        <v>654</v>
      </c>
      <c r="K303" s="23">
        <v>15</v>
      </c>
      <c r="L303" s="52">
        <v>24</v>
      </c>
      <c r="M303" s="23">
        <f>VLOOKUP(A303,'[5]Pivot - By cert'!$A$3:$D$260,4,FALSE)</f>
        <v>42</v>
      </c>
    </row>
    <row r="304" spans="1:13" s="7" customFormat="1" ht="14">
      <c r="A304" s="21" t="s">
        <v>599</v>
      </c>
      <c r="B304" s="15" t="s">
        <v>600</v>
      </c>
      <c r="C304" s="30"/>
      <c r="D304" s="30"/>
      <c r="E304" s="30"/>
      <c r="F304" s="30"/>
      <c r="G304" s="30"/>
      <c r="H304" s="26" t="s">
        <v>653</v>
      </c>
      <c r="I304" s="26">
        <v>10</v>
      </c>
      <c r="J304" s="23" t="s">
        <v>654</v>
      </c>
      <c r="K304" s="23">
        <v>13</v>
      </c>
      <c r="L304" s="52">
        <v>37</v>
      </c>
      <c r="M304" s="23">
        <f>VLOOKUP(A304,'[5]Pivot - By cert'!$A$3:$D$260,4,FALSE)</f>
        <v>73</v>
      </c>
    </row>
    <row r="305" spans="1:13" s="7" customFormat="1" ht="14">
      <c r="A305" s="6" t="s">
        <v>555</v>
      </c>
      <c r="B305" s="15" t="s">
        <v>556</v>
      </c>
      <c r="C305" s="30"/>
      <c r="D305" s="30"/>
      <c r="E305" s="30"/>
      <c r="F305" s="30"/>
      <c r="G305" s="30"/>
      <c r="H305" s="27" t="s">
        <v>654</v>
      </c>
      <c r="I305" s="26" t="s">
        <v>654</v>
      </c>
      <c r="J305" s="23">
        <v>12</v>
      </c>
      <c r="K305" s="23" t="s">
        <v>654</v>
      </c>
      <c r="L305" s="52">
        <v>30</v>
      </c>
      <c r="M305" s="23">
        <f>VLOOKUP(A305,'[5]Pivot - By cert'!$A$3:$D$260,4,FALSE)</f>
        <v>37</v>
      </c>
    </row>
    <row r="306" spans="1:13" s="7" customFormat="1" ht="14">
      <c r="A306" s="6" t="s">
        <v>557</v>
      </c>
      <c r="B306" s="15" t="s">
        <v>558</v>
      </c>
      <c r="C306" s="30"/>
      <c r="D306" s="30"/>
      <c r="E306" s="30"/>
      <c r="F306" s="30"/>
      <c r="G306" s="30"/>
      <c r="H306" s="27" t="s">
        <v>654</v>
      </c>
      <c r="I306" s="26">
        <v>16</v>
      </c>
      <c r="J306" s="23">
        <v>21</v>
      </c>
      <c r="K306" s="23">
        <v>14</v>
      </c>
      <c r="L306" s="52">
        <v>18</v>
      </c>
      <c r="M306" s="23">
        <f>VLOOKUP(A306,'[5]Pivot - By cert'!$A$3:$D$260,4,FALSE)</f>
        <v>43</v>
      </c>
    </row>
    <row r="307" spans="1:13" s="8" customFormat="1" ht="14">
      <c r="A307" s="4" t="s">
        <v>624</v>
      </c>
      <c r="B307" s="15" t="s">
        <v>646</v>
      </c>
      <c r="C307" s="30"/>
      <c r="D307" s="30"/>
      <c r="E307" s="30"/>
      <c r="F307" s="30"/>
      <c r="G307" s="30"/>
      <c r="H307" s="30"/>
      <c r="I307" s="30"/>
      <c r="J307" s="37" t="s">
        <v>654</v>
      </c>
      <c r="K307" s="37" t="s">
        <v>654</v>
      </c>
      <c r="L307" s="52">
        <v>23</v>
      </c>
      <c r="M307" s="23">
        <f>VLOOKUP(A307,'[5]Pivot - By cert'!$A$3:$D$260,4,FALSE)</f>
        <v>24</v>
      </c>
    </row>
    <row r="308" spans="1:13" s="8" customFormat="1" ht="14">
      <c r="A308" s="4" t="s">
        <v>148</v>
      </c>
      <c r="B308" s="14" t="s">
        <v>391</v>
      </c>
      <c r="C308" s="30"/>
      <c r="D308" s="27" t="s">
        <v>653</v>
      </c>
      <c r="E308" s="27" t="s">
        <v>653</v>
      </c>
      <c r="F308" s="26" t="s">
        <v>653</v>
      </c>
      <c r="G308" s="27">
        <v>33</v>
      </c>
      <c r="H308" s="26" t="s">
        <v>653</v>
      </c>
      <c r="I308" s="26">
        <v>54</v>
      </c>
      <c r="J308" s="26" t="s">
        <v>653</v>
      </c>
      <c r="K308" s="37" t="s">
        <v>654</v>
      </c>
      <c r="L308" s="52">
        <v>14</v>
      </c>
      <c r="M308" s="23">
        <f>VLOOKUP(A308,'[5]Pivot - By cert'!$A$3:$D$260,4,FALSE)</f>
        <v>50</v>
      </c>
    </row>
    <row r="309" spans="1:13" s="8" customFormat="1" ht="14">
      <c r="A309" s="4" t="s">
        <v>699</v>
      </c>
      <c r="B309" s="14" t="s">
        <v>702</v>
      </c>
      <c r="C309" s="30"/>
      <c r="D309" s="30"/>
      <c r="E309" s="30"/>
      <c r="F309" s="30"/>
      <c r="G309" s="30"/>
      <c r="H309" s="30"/>
      <c r="I309" s="30"/>
      <c r="J309" s="30"/>
      <c r="K309" s="37" t="s">
        <v>654</v>
      </c>
      <c r="L309" s="51" t="s">
        <v>653</v>
      </c>
      <c r="M309" s="23" t="s">
        <v>654</v>
      </c>
    </row>
    <row r="310" spans="1:13" s="8" customFormat="1" ht="14">
      <c r="A310" s="4" t="s">
        <v>149</v>
      </c>
      <c r="B310" s="14" t="s">
        <v>392</v>
      </c>
      <c r="C310" s="30"/>
      <c r="D310" s="27" t="s">
        <v>653</v>
      </c>
      <c r="E310" s="27" t="s">
        <v>653</v>
      </c>
      <c r="F310" s="26" t="s">
        <v>653</v>
      </c>
      <c r="G310" s="27" t="s">
        <v>654</v>
      </c>
      <c r="H310" s="26" t="s">
        <v>653</v>
      </c>
      <c r="I310" s="26" t="s">
        <v>653</v>
      </c>
      <c r="J310" s="26" t="s">
        <v>653</v>
      </c>
      <c r="K310" s="37" t="s">
        <v>654</v>
      </c>
      <c r="L310" s="51" t="s">
        <v>653</v>
      </c>
      <c r="M310" s="23">
        <f>VLOOKUP(A310,'[5]Pivot - By cert'!$A$3:$D$260,4,FALSE)</f>
        <v>55</v>
      </c>
    </row>
    <row r="311" spans="1:13" s="8" customFormat="1" ht="14">
      <c r="A311" s="4" t="s">
        <v>700</v>
      </c>
      <c r="B311" s="14" t="s">
        <v>701</v>
      </c>
      <c r="C311" s="30"/>
      <c r="D311" s="30"/>
      <c r="E311" s="30"/>
      <c r="F311" s="30"/>
      <c r="G311" s="30"/>
      <c r="H311" s="30"/>
      <c r="I311" s="30"/>
      <c r="J311" s="30"/>
      <c r="K311" s="37" t="s">
        <v>654</v>
      </c>
      <c r="L311" s="51" t="s">
        <v>653</v>
      </c>
      <c r="M311" s="23">
        <f>VLOOKUP(A311,'[5]Pivot - By cert'!$A$3:$D$260,4,FALSE)</f>
        <v>55</v>
      </c>
    </row>
    <row r="312" spans="1:13" s="7" customFormat="1" ht="14">
      <c r="A312" s="6" t="s">
        <v>426</v>
      </c>
      <c r="B312" s="15" t="s">
        <v>427</v>
      </c>
      <c r="C312" s="30"/>
      <c r="D312" s="30"/>
      <c r="E312" s="27" t="s">
        <v>654</v>
      </c>
      <c r="F312" s="27" t="s">
        <v>654</v>
      </c>
      <c r="G312" s="27" t="s">
        <v>654</v>
      </c>
      <c r="H312" s="26" t="s">
        <v>653</v>
      </c>
      <c r="I312" s="26" t="s">
        <v>653</v>
      </c>
      <c r="J312" s="23" t="s">
        <v>654</v>
      </c>
      <c r="K312" s="23">
        <v>59</v>
      </c>
      <c r="L312" s="52">
        <v>44</v>
      </c>
      <c r="M312" s="23">
        <f>VLOOKUP(A312,'[5]Pivot - By cert'!$A$3:$D$260,4,FALSE)</f>
        <v>30</v>
      </c>
    </row>
    <row r="313" spans="1:13" s="7" customFormat="1" ht="14">
      <c r="A313" s="6" t="s">
        <v>466</v>
      </c>
      <c r="B313" s="14" t="s">
        <v>467</v>
      </c>
      <c r="C313" s="30"/>
      <c r="D313" s="30"/>
      <c r="E313" s="30"/>
      <c r="F313" s="30"/>
      <c r="G313" s="27" t="s">
        <v>654</v>
      </c>
      <c r="H313" s="27" t="s">
        <v>654</v>
      </c>
      <c r="I313" s="26" t="s">
        <v>654</v>
      </c>
      <c r="J313" s="23">
        <v>91</v>
      </c>
      <c r="K313" s="23">
        <v>92</v>
      </c>
      <c r="L313" s="52">
        <v>105</v>
      </c>
      <c r="M313" s="23">
        <f>VLOOKUP(A313,'[5]Pivot - By cert'!$A$3:$D$260,4,FALSE)</f>
        <v>70</v>
      </c>
    </row>
    <row r="314" spans="1:13" s="7" customFormat="1" ht="14">
      <c r="A314" s="6" t="s">
        <v>468</v>
      </c>
      <c r="B314" s="15" t="s">
        <v>469</v>
      </c>
      <c r="C314" s="30"/>
      <c r="D314" s="30"/>
      <c r="E314" s="30"/>
      <c r="F314" s="30"/>
      <c r="G314" s="26" t="s">
        <v>653</v>
      </c>
      <c r="H314" s="27">
        <v>39</v>
      </c>
      <c r="I314" s="26" t="s">
        <v>653</v>
      </c>
      <c r="J314" s="23" t="s">
        <v>654</v>
      </c>
      <c r="K314" s="23">
        <v>21</v>
      </c>
      <c r="L314" s="52">
        <v>20</v>
      </c>
      <c r="M314" s="23">
        <f>VLOOKUP(A314,'[5]Pivot - By cert'!$A$3:$D$260,4,FALSE)</f>
        <v>55</v>
      </c>
    </row>
    <row r="315" spans="1:13" s="7" customFormat="1" ht="14">
      <c r="A315" s="6" t="s">
        <v>769</v>
      </c>
      <c r="B315" s="15" t="s">
        <v>770</v>
      </c>
      <c r="C315" s="30"/>
      <c r="D315" s="30"/>
      <c r="E315" s="30"/>
      <c r="F315" s="30"/>
      <c r="G315" s="30"/>
      <c r="H315" s="30"/>
      <c r="I315" s="30"/>
      <c r="J315" s="34"/>
      <c r="K315" s="34"/>
      <c r="L315" s="52">
        <v>50</v>
      </c>
      <c r="M315" s="23" t="s">
        <v>653</v>
      </c>
    </row>
    <row r="316" spans="1:13" s="7" customFormat="1" ht="14">
      <c r="A316" s="6" t="s">
        <v>195</v>
      </c>
      <c r="B316" s="15" t="s">
        <v>196</v>
      </c>
      <c r="C316" s="27" t="s">
        <v>653</v>
      </c>
      <c r="D316" s="27" t="s">
        <v>653</v>
      </c>
      <c r="E316" s="27" t="s">
        <v>653</v>
      </c>
      <c r="F316" s="27" t="s">
        <v>654</v>
      </c>
      <c r="G316" s="26" t="s">
        <v>653</v>
      </c>
      <c r="H316" s="26" t="s">
        <v>653</v>
      </c>
      <c r="I316" s="26" t="s">
        <v>653</v>
      </c>
      <c r="J316" s="26" t="s">
        <v>653</v>
      </c>
      <c r="K316" s="44"/>
      <c r="L316" s="50"/>
      <c r="M316" s="44"/>
    </row>
    <row r="317" spans="1:13" s="7" customFormat="1" ht="14">
      <c r="A317" s="6" t="s">
        <v>78</v>
      </c>
      <c r="B317" s="15" t="s">
        <v>150</v>
      </c>
      <c r="C317" s="27">
        <v>113</v>
      </c>
      <c r="D317" s="27">
        <v>19</v>
      </c>
      <c r="E317" s="27">
        <v>47</v>
      </c>
      <c r="F317" s="27">
        <v>57</v>
      </c>
      <c r="G317" s="27" t="s">
        <v>654</v>
      </c>
      <c r="H317" s="27">
        <v>20</v>
      </c>
      <c r="I317" s="26" t="s">
        <v>654</v>
      </c>
      <c r="J317" s="26" t="s">
        <v>653</v>
      </c>
      <c r="K317" s="44"/>
      <c r="L317" s="50"/>
      <c r="M317" s="44"/>
    </row>
    <row r="318" spans="1:13" s="7" customFormat="1" ht="14">
      <c r="A318" s="6" t="s">
        <v>5</v>
      </c>
      <c r="B318" s="15" t="s">
        <v>52</v>
      </c>
      <c r="C318" s="27">
        <v>433</v>
      </c>
      <c r="D318" s="27">
        <v>295</v>
      </c>
      <c r="E318" s="27">
        <v>290</v>
      </c>
      <c r="F318" s="27">
        <v>425</v>
      </c>
      <c r="G318" s="27">
        <v>391</v>
      </c>
      <c r="H318" s="27">
        <v>324</v>
      </c>
      <c r="I318" s="26">
        <v>84</v>
      </c>
      <c r="J318" s="23">
        <v>234</v>
      </c>
      <c r="K318" s="44"/>
      <c r="L318" s="50"/>
      <c r="M318" s="44"/>
    </row>
    <row r="319" spans="1:13" s="7" customFormat="1" ht="14">
      <c r="A319" s="6" t="s">
        <v>151</v>
      </c>
      <c r="B319" s="15" t="s">
        <v>248</v>
      </c>
      <c r="C319" s="27">
        <v>4419</v>
      </c>
      <c r="D319" s="27">
        <v>4162</v>
      </c>
      <c r="E319" s="27">
        <v>4656</v>
      </c>
      <c r="F319" s="27">
        <v>6027</v>
      </c>
      <c r="G319" s="27">
        <v>7851</v>
      </c>
      <c r="H319" s="27">
        <v>7730</v>
      </c>
      <c r="I319" s="26">
        <v>4738</v>
      </c>
      <c r="J319" s="24">
        <v>6147</v>
      </c>
      <c r="K319" s="23">
        <v>7304</v>
      </c>
      <c r="L319" s="52">
        <v>9676</v>
      </c>
      <c r="M319" s="23">
        <f>VLOOKUP(A319,'[5]Pivot - By cert'!$A$3:$D$260,4,FALSE)</f>
        <v>16321</v>
      </c>
    </row>
    <row r="320" spans="1:13" s="7" customFormat="1" ht="14">
      <c r="A320" s="6" t="s">
        <v>152</v>
      </c>
      <c r="B320" s="15" t="s">
        <v>116</v>
      </c>
      <c r="C320" s="27">
        <v>35</v>
      </c>
      <c r="D320" s="27">
        <v>64</v>
      </c>
      <c r="E320" s="27" t="s">
        <v>653</v>
      </c>
      <c r="F320" s="27" t="s">
        <v>654</v>
      </c>
      <c r="G320" s="27">
        <v>12</v>
      </c>
      <c r="H320" s="27">
        <v>17</v>
      </c>
      <c r="I320" s="26">
        <v>12</v>
      </c>
      <c r="J320" s="26" t="s">
        <v>653</v>
      </c>
      <c r="K320" s="23" t="s">
        <v>654</v>
      </c>
      <c r="L320" s="52" t="s">
        <v>654</v>
      </c>
      <c r="M320" s="23">
        <f>VLOOKUP(A320,'[5]Pivot - By cert'!$A$3:$D$260,4,FALSE)</f>
        <v>36</v>
      </c>
    </row>
    <row r="321" spans="1:13" s="7" customFormat="1" ht="14">
      <c r="A321" s="6" t="s">
        <v>79</v>
      </c>
      <c r="B321" s="15" t="s">
        <v>249</v>
      </c>
      <c r="C321" s="27" t="s">
        <v>653</v>
      </c>
      <c r="D321" s="27" t="s">
        <v>653</v>
      </c>
      <c r="E321" s="27">
        <v>158</v>
      </c>
      <c r="F321" s="27">
        <v>138</v>
      </c>
      <c r="G321" s="27">
        <v>247</v>
      </c>
      <c r="H321" s="27">
        <v>129</v>
      </c>
      <c r="I321" s="26">
        <v>25</v>
      </c>
      <c r="J321" s="23">
        <v>23</v>
      </c>
      <c r="K321" s="23">
        <v>143</v>
      </c>
      <c r="L321" s="52">
        <v>109</v>
      </c>
      <c r="M321" s="23">
        <f>VLOOKUP(A321,'[5]Pivot - By cert'!$A$3:$D$260,4,FALSE)</f>
        <v>291</v>
      </c>
    </row>
    <row r="322" spans="1:13" s="7" customFormat="1" ht="14">
      <c r="A322" s="6" t="s">
        <v>153</v>
      </c>
      <c r="B322" s="15" t="s">
        <v>154</v>
      </c>
      <c r="C322" s="30"/>
      <c r="D322" s="30"/>
      <c r="E322" s="27">
        <v>24</v>
      </c>
      <c r="F322" s="27">
        <v>177</v>
      </c>
      <c r="G322" s="27">
        <v>750</v>
      </c>
      <c r="H322" s="27">
        <v>1401</v>
      </c>
      <c r="I322" s="26">
        <v>1498</v>
      </c>
      <c r="J322" s="24">
        <v>1179</v>
      </c>
      <c r="K322" s="23">
        <v>2209</v>
      </c>
      <c r="L322" s="52">
        <v>3749</v>
      </c>
      <c r="M322" s="23">
        <f>VLOOKUP(A322,'[5]Pivot - By cert'!$A$3:$D$260,4,FALSE)</f>
        <v>5711</v>
      </c>
    </row>
    <row r="323" spans="1:13" s="7" customFormat="1" ht="14">
      <c r="A323" s="6" t="s">
        <v>703</v>
      </c>
      <c r="B323" s="15" t="s">
        <v>704</v>
      </c>
      <c r="C323" s="30"/>
      <c r="D323" s="30"/>
      <c r="E323" s="30"/>
      <c r="F323" s="30"/>
      <c r="G323" s="30"/>
      <c r="H323" s="30"/>
      <c r="I323" s="30"/>
      <c r="J323" s="30"/>
      <c r="K323" s="23" t="s">
        <v>654</v>
      </c>
      <c r="L323" s="52" t="s">
        <v>654</v>
      </c>
      <c r="M323" s="44"/>
    </row>
    <row r="324" spans="1:13" s="7" customFormat="1" ht="14">
      <c r="A324" s="6" t="s">
        <v>705</v>
      </c>
      <c r="B324" s="15" t="s">
        <v>706</v>
      </c>
      <c r="C324" s="30"/>
      <c r="D324" s="30"/>
      <c r="E324" s="30"/>
      <c r="F324" s="30"/>
      <c r="G324" s="30"/>
      <c r="H324" s="30"/>
      <c r="I324" s="30"/>
      <c r="J324" s="30"/>
      <c r="K324" s="23" t="s">
        <v>654</v>
      </c>
      <c r="L324" s="52" t="s">
        <v>654</v>
      </c>
      <c r="M324" s="23" t="s">
        <v>654</v>
      </c>
    </row>
    <row r="325" spans="1:13" s="7" customFormat="1" ht="14">
      <c r="A325" s="6" t="s">
        <v>37</v>
      </c>
      <c r="B325" s="15" t="s">
        <v>250</v>
      </c>
      <c r="C325" s="27" t="s">
        <v>653</v>
      </c>
      <c r="D325" s="27" t="s">
        <v>653</v>
      </c>
      <c r="E325" s="27" t="s">
        <v>653</v>
      </c>
      <c r="F325" s="27" t="s">
        <v>654</v>
      </c>
      <c r="G325" s="26" t="s">
        <v>653</v>
      </c>
      <c r="H325" s="26" t="s">
        <v>653</v>
      </c>
      <c r="I325" s="26" t="s">
        <v>653</v>
      </c>
      <c r="J325" s="26" t="s">
        <v>653</v>
      </c>
      <c r="K325" s="26" t="s">
        <v>653</v>
      </c>
      <c r="L325" s="51" t="s">
        <v>653</v>
      </c>
      <c r="M325" s="23" t="s">
        <v>653</v>
      </c>
    </row>
    <row r="326" spans="1:13" s="7" customFormat="1" ht="14">
      <c r="A326" s="6" t="s">
        <v>273</v>
      </c>
      <c r="B326" s="15" t="s">
        <v>274</v>
      </c>
      <c r="C326" s="27" t="s">
        <v>653</v>
      </c>
      <c r="D326" s="27">
        <v>10</v>
      </c>
      <c r="E326" s="27">
        <v>30</v>
      </c>
      <c r="F326" s="27">
        <v>12</v>
      </c>
      <c r="G326" s="27">
        <v>16</v>
      </c>
      <c r="H326" s="27">
        <v>10</v>
      </c>
      <c r="I326" s="26" t="s">
        <v>654</v>
      </c>
      <c r="J326" s="26" t="s">
        <v>653</v>
      </c>
      <c r="K326" s="23" t="s">
        <v>654</v>
      </c>
      <c r="L326" s="51" t="s">
        <v>653</v>
      </c>
      <c r="M326" s="23" t="s">
        <v>653</v>
      </c>
    </row>
    <row r="327" spans="1:13" s="7" customFormat="1" ht="14">
      <c r="A327" s="6" t="s">
        <v>275</v>
      </c>
      <c r="B327" s="15" t="s">
        <v>276</v>
      </c>
      <c r="C327" s="27" t="s">
        <v>653</v>
      </c>
      <c r="D327" s="27" t="s">
        <v>653</v>
      </c>
      <c r="E327" s="27" t="s">
        <v>654</v>
      </c>
      <c r="F327" s="26" t="s">
        <v>653</v>
      </c>
      <c r="G327" s="26" t="s">
        <v>653</v>
      </c>
      <c r="H327" s="26" t="s">
        <v>653</v>
      </c>
      <c r="I327" s="26" t="s">
        <v>653</v>
      </c>
      <c r="J327" s="26" t="s">
        <v>653</v>
      </c>
      <c r="K327" s="40" t="s">
        <v>653</v>
      </c>
      <c r="L327" s="51" t="s">
        <v>653</v>
      </c>
      <c r="M327" s="23" t="s">
        <v>653</v>
      </c>
    </row>
    <row r="328" spans="1:13" s="7" customFormat="1" ht="14">
      <c r="A328" s="6" t="s">
        <v>707</v>
      </c>
      <c r="B328" s="15" t="s">
        <v>708</v>
      </c>
      <c r="C328" s="30"/>
      <c r="D328" s="30"/>
      <c r="E328" s="30"/>
      <c r="F328" s="30"/>
      <c r="G328" s="30"/>
      <c r="H328" s="30"/>
      <c r="I328" s="30"/>
      <c r="J328" s="30"/>
      <c r="K328" s="23">
        <v>102</v>
      </c>
      <c r="L328" s="52">
        <v>208</v>
      </c>
      <c r="M328" s="23">
        <f>VLOOKUP(A328,'[5]Pivot - By cert'!$A$3:$D$260,4,FALSE)</f>
        <v>6431</v>
      </c>
    </row>
    <row r="329" spans="1:13" s="7" customFormat="1" ht="14">
      <c r="A329" s="6" t="s">
        <v>28</v>
      </c>
      <c r="B329" s="15" t="s">
        <v>251</v>
      </c>
      <c r="C329" s="27">
        <v>31</v>
      </c>
      <c r="D329" s="27" t="s">
        <v>653</v>
      </c>
      <c r="E329" s="27">
        <v>137</v>
      </c>
      <c r="F329" s="27">
        <v>18</v>
      </c>
      <c r="G329" s="27" t="s">
        <v>654</v>
      </c>
      <c r="H329" s="27" t="s">
        <v>654</v>
      </c>
      <c r="I329" s="26" t="s">
        <v>654</v>
      </c>
      <c r="J329" s="26" t="s">
        <v>653</v>
      </c>
      <c r="K329" s="23">
        <v>48</v>
      </c>
      <c r="L329" s="50"/>
      <c r="M329" s="44"/>
    </row>
    <row r="330" spans="1:13" s="7" customFormat="1" ht="14">
      <c r="A330" s="6" t="s">
        <v>161</v>
      </c>
      <c r="B330" s="15" t="s">
        <v>252</v>
      </c>
      <c r="C330" s="30"/>
      <c r="D330" s="27">
        <v>27</v>
      </c>
      <c r="E330" s="27" t="s">
        <v>653</v>
      </c>
      <c r="F330" s="26" t="s">
        <v>653</v>
      </c>
      <c r="G330" s="27" t="s">
        <v>654</v>
      </c>
      <c r="H330" s="27" t="s">
        <v>654</v>
      </c>
      <c r="I330" s="26" t="s">
        <v>654</v>
      </c>
      <c r="J330" s="23" t="s">
        <v>654</v>
      </c>
      <c r="K330" s="23" t="s">
        <v>654</v>
      </c>
      <c r="L330" s="51" t="s">
        <v>653</v>
      </c>
      <c r="M330" s="23" t="s">
        <v>654</v>
      </c>
    </row>
    <row r="331" spans="1:13" s="7" customFormat="1" ht="14">
      <c r="A331" s="6" t="s">
        <v>221</v>
      </c>
      <c r="B331" s="15" t="s">
        <v>222</v>
      </c>
      <c r="C331" s="27">
        <v>3459</v>
      </c>
      <c r="D331" s="27">
        <v>3664</v>
      </c>
      <c r="E331" s="27">
        <v>4398</v>
      </c>
      <c r="F331" s="27">
        <v>5433</v>
      </c>
      <c r="G331" s="27">
        <v>7531</v>
      </c>
      <c r="H331" s="27">
        <v>10614</v>
      </c>
      <c r="I331" s="26">
        <v>10158</v>
      </c>
      <c r="J331" s="24">
        <v>14161</v>
      </c>
      <c r="K331" s="44"/>
      <c r="L331" s="50"/>
      <c r="M331" s="44"/>
    </row>
    <row r="332" spans="1:13" s="7" customFormat="1" ht="14">
      <c r="A332" s="6" t="s">
        <v>223</v>
      </c>
      <c r="B332" s="15" t="s">
        <v>224</v>
      </c>
      <c r="C332" s="27" t="s">
        <v>654</v>
      </c>
      <c r="D332" s="27" t="s">
        <v>654</v>
      </c>
      <c r="E332" s="27">
        <v>12</v>
      </c>
      <c r="F332" s="27">
        <v>94</v>
      </c>
      <c r="G332" s="27">
        <v>140</v>
      </c>
      <c r="H332" s="27">
        <v>63</v>
      </c>
      <c r="I332" s="26">
        <v>10</v>
      </c>
      <c r="J332" s="23" t="s">
        <v>654</v>
      </c>
      <c r="K332" s="23" t="s">
        <v>654</v>
      </c>
      <c r="L332" s="52" t="s">
        <v>654</v>
      </c>
      <c r="M332" s="23" t="s">
        <v>654</v>
      </c>
    </row>
    <row r="333" spans="1:13" s="7" customFormat="1" ht="14">
      <c r="A333" s="6" t="s">
        <v>225</v>
      </c>
      <c r="B333" s="15" t="s">
        <v>226</v>
      </c>
      <c r="C333" s="27">
        <v>89</v>
      </c>
      <c r="D333" s="27">
        <v>181</v>
      </c>
      <c r="E333" s="27">
        <v>265</v>
      </c>
      <c r="F333" s="27">
        <v>249</v>
      </c>
      <c r="G333" s="27">
        <v>237</v>
      </c>
      <c r="H333" s="27">
        <v>333</v>
      </c>
      <c r="I333" s="26">
        <v>342</v>
      </c>
      <c r="J333" s="23">
        <v>352</v>
      </c>
      <c r="K333" s="44"/>
      <c r="L333" s="50"/>
      <c r="M333" s="44"/>
    </row>
    <row r="334" spans="1:13" s="7" customFormat="1" ht="14">
      <c r="A334" s="6" t="s">
        <v>227</v>
      </c>
      <c r="B334" s="15" t="s">
        <v>228</v>
      </c>
      <c r="C334" s="27">
        <v>494</v>
      </c>
      <c r="D334" s="27">
        <v>490</v>
      </c>
      <c r="E334" s="27">
        <v>637</v>
      </c>
      <c r="F334" s="27">
        <v>2401</v>
      </c>
      <c r="G334" s="27">
        <v>2311</v>
      </c>
      <c r="H334" s="27">
        <v>2815</v>
      </c>
      <c r="I334" s="26">
        <v>2276</v>
      </c>
      <c r="J334" s="24">
        <v>2561</v>
      </c>
      <c r="K334" s="44"/>
      <c r="L334" s="50"/>
      <c r="M334" s="44"/>
    </row>
    <row r="335" spans="1:13" s="7" customFormat="1" ht="14">
      <c r="A335" s="6" t="s">
        <v>229</v>
      </c>
      <c r="B335" s="14" t="s">
        <v>482</v>
      </c>
      <c r="C335" s="27" t="s">
        <v>653</v>
      </c>
      <c r="D335" s="27" t="s">
        <v>653</v>
      </c>
      <c r="E335" s="27" t="s">
        <v>653</v>
      </c>
      <c r="F335" s="26" t="s">
        <v>653</v>
      </c>
      <c r="G335" s="27" t="s">
        <v>654</v>
      </c>
      <c r="H335" s="27" t="s">
        <v>654</v>
      </c>
      <c r="I335" s="26" t="s">
        <v>653</v>
      </c>
      <c r="J335" s="26" t="s">
        <v>653</v>
      </c>
      <c r="K335" s="40" t="s">
        <v>653</v>
      </c>
      <c r="L335" s="50"/>
      <c r="M335" s="44"/>
    </row>
    <row r="336" spans="1:13" s="7" customFormat="1" ht="14">
      <c r="A336" s="6" t="s">
        <v>230</v>
      </c>
      <c r="B336" s="15" t="s">
        <v>231</v>
      </c>
      <c r="C336" s="27" t="s">
        <v>654</v>
      </c>
      <c r="D336" s="27">
        <v>160</v>
      </c>
      <c r="E336" s="27" t="s">
        <v>654</v>
      </c>
      <c r="F336" s="27">
        <v>18</v>
      </c>
      <c r="G336" s="27" t="s">
        <v>654</v>
      </c>
      <c r="H336" s="27" t="s">
        <v>654</v>
      </c>
      <c r="I336" s="26" t="s">
        <v>654</v>
      </c>
      <c r="J336" s="23" t="s">
        <v>654</v>
      </c>
      <c r="K336" s="23" t="s">
        <v>654</v>
      </c>
      <c r="L336" s="50"/>
      <c r="M336" s="44"/>
    </row>
    <row r="337" spans="1:13" s="7" customFormat="1" ht="14">
      <c r="A337" s="6" t="s">
        <v>232</v>
      </c>
      <c r="B337" s="15" t="s">
        <v>233</v>
      </c>
      <c r="C337" s="27" t="s">
        <v>654</v>
      </c>
      <c r="D337" s="27" t="s">
        <v>653</v>
      </c>
      <c r="E337" s="27" t="s">
        <v>653</v>
      </c>
      <c r="F337" s="26" t="s">
        <v>653</v>
      </c>
      <c r="G337" s="27" t="s">
        <v>654</v>
      </c>
      <c r="H337" s="26" t="s">
        <v>653</v>
      </c>
      <c r="I337" s="26" t="s">
        <v>653</v>
      </c>
      <c r="J337" s="26" t="s">
        <v>653</v>
      </c>
      <c r="K337" s="40" t="s">
        <v>653</v>
      </c>
      <c r="L337" s="51" t="s">
        <v>653</v>
      </c>
      <c r="M337" s="23" t="s">
        <v>653</v>
      </c>
    </row>
    <row r="338" spans="1:13" s="7" customFormat="1" ht="14">
      <c r="A338" s="6" t="s">
        <v>234</v>
      </c>
      <c r="B338" s="15" t="s">
        <v>235</v>
      </c>
      <c r="C338" s="27" t="s">
        <v>653</v>
      </c>
      <c r="D338" s="27" t="s">
        <v>654</v>
      </c>
      <c r="E338" s="27" t="s">
        <v>653</v>
      </c>
      <c r="F338" s="27" t="s">
        <v>654</v>
      </c>
      <c r="G338" s="27">
        <v>10</v>
      </c>
      <c r="H338" s="27">
        <v>27</v>
      </c>
      <c r="I338" s="26">
        <v>93</v>
      </c>
      <c r="J338" s="23">
        <v>86</v>
      </c>
      <c r="K338" s="23">
        <v>135</v>
      </c>
      <c r="L338" s="52">
        <v>570</v>
      </c>
      <c r="M338" s="23">
        <f>VLOOKUP(A338,'[5]Pivot - By cert'!$A$3:$D$260,4,FALSE)</f>
        <v>500</v>
      </c>
    </row>
    <row r="339" spans="1:13" s="7" customFormat="1" ht="14">
      <c r="A339" s="6" t="s">
        <v>236</v>
      </c>
      <c r="B339" s="15" t="s">
        <v>237</v>
      </c>
      <c r="C339" s="30"/>
      <c r="D339" s="27" t="s">
        <v>654</v>
      </c>
      <c r="E339" s="27">
        <v>59</v>
      </c>
      <c r="F339" s="27" t="s">
        <v>654</v>
      </c>
      <c r="G339" s="27">
        <v>83</v>
      </c>
      <c r="H339" s="27">
        <v>59</v>
      </c>
      <c r="I339" s="26">
        <v>73</v>
      </c>
      <c r="J339" s="23">
        <v>119</v>
      </c>
      <c r="K339" s="23">
        <v>86</v>
      </c>
      <c r="L339" s="52">
        <v>11</v>
      </c>
      <c r="M339" s="23" t="s">
        <v>654</v>
      </c>
    </row>
    <row r="340" spans="1:13" s="7" customFormat="1" ht="14">
      <c r="A340" s="6" t="s">
        <v>428</v>
      </c>
      <c r="B340" s="15" t="s">
        <v>429</v>
      </c>
      <c r="C340" s="30"/>
      <c r="D340" s="30"/>
      <c r="E340" s="27">
        <v>78</v>
      </c>
      <c r="F340" s="27">
        <v>96</v>
      </c>
      <c r="G340" s="27">
        <v>189</v>
      </c>
      <c r="H340" s="27">
        <v>158</v>
      </c>
      <c r="I340" s="26">
        <v>44</v>
      </c>
      <c r="J340" s="23">
        <v>115</v>
      </c>
      <c r="K340" s="23">
        <v>215</v>
      </c>
      <c r="L340" s="52">
        <v>196</v>
      </c>
      <c r="M340" s="23">
        <f>VLOOKUP(A340,'[5]Pivot - By cert'!$A$3:$D$260,4,FALSE)</f>
        <v>212</v>
      </c>
    </row>
    <row r="341" spans="1:13" s="7" customFormat="1" ht="14">
      <c r="A341" s="6" t="s">
        <v>625</v>
      </c>
      <c r="B341" s="15" t="s">
        <v>647</v>
      </c>
      <c r="C341" s="30"/>
      <c r="D341" s="30"/>
      <c r="E341" s="30"/>
      <c r="F341" s="30"/>
      <c r="G341" s="30"/>
      <c r="H341" s="30"/>
      <c r="I341" s="30"/>
      <c r="J341" s="23">
        <v>77</v>
      </c>
      <c r="K341" s="23">
        <v>740</v>
      </c>
      <c r="L341" s="52">
        <v>185</v>
      </c>
      <c r="M341" s="23">
        <f>VLOOKUP(A341,'[5]Pivot - By cert'!$A$3:$D$260,4,FALSE)</f>
        <v>149</v>
      </c>
    </row>
    <row r="342" spans="1:13" s="7" customFormat="1" ht="14">
      <c r="A342" s="6" t="s">
        <v>626</v>
      </c>
      <c r="B342" s="15" t="s">
        <v>648</v>
      </c>
      <c r="C342" s="30"/>
      <c r="D342" s="30"/>
      <c r="E342" s="30"/>
      <c r="F342" s="30"/>
      <c r="G342" s="30"/>
      <c r="H342" s="30"/>
      <c r="I342" s="30"/>
      <c r="J342" s="23">
        <v>622</v>
      </c>
      <c r="K342" s="23">
        <v>4306</v>
      </c>
      <c r="L342" s="52">
        <v>3899</v>
      </c>
      <c r="M342" s="23">
        <f>VLOOKUP(A342,'[5]Pivot - By cert'!$A$3:$D$260,4,FALSE)</f>
        <v>4236</v>
      </c>
    </row>
    <row r="343" spans="1:13" s="7" customFormat="1" ht="14">
      <c r="A343" s="6" t="s">
        <v>627</v>
      </c>
      <c r="B343" s="15" t="s">
        <v>649</v>
      </c>
      <c r="C343" s="30"/>
      <c r="D343" s="30"/>
      <c r="E343" s="30"/>
      <c r="F343" s="30"/>
      <c r="G343" s="30"/>
      <c r="H343" s="30"/>
      <c r="I343" s="30"/>
      <c r="J343" s="23">
        <v>118</v>
      </c>
      <c r="K343" s="23">
        <v>250</v>
      </c>
      <c r="L343" s="52">
        <v>553</v>
      </c>
      <c r="M343" s="23">
        <f>VLOOKUP(A343,'[5]Pivot - By cert'!$A$3:$D$260,4,FALSE)</f>
        <v>267</v>
      </c>
    </row>
    <row r="344" spans="1:13" s="7" customFormat="1" ht="14">
      <c r="A344" s="6" t="s">
        <v>771</v>
      </c>
      <c r="B344" s="15" t="s">
        <v>772</v>
      </c>
      <c r="C344" s="30"/>
      <c r="D344" s="30"/>
      <c r="E344" s="30"/>
      <c r="F344" s="30"/>
      <c r="G344" s="30"/>
      <c r="H344" s="30"/>
      <c r="I344" s="30"/>
      <c r="J344" s="34"/>
      <c r="K344" s="34"/>
      <c r="L344" s="52" t="s">
        <v>654</v>
      </c>
      <c r="M344" s="23">
        <f>VLOOKUP(A344,'[5]Pivot - By cert'!$A$3:$D$260,4,FALSE)</f>
        <v>322</v>
      </c>
    </row>
    <row r="345" spans="1:13" s="7" customFormat="1" ht="14">
      <c r="A345" s="10" t="s">
        <v>212</v>
      </c>
      <c r="B345" s="15" t="s">
        <v>430</v>
      </c>
      <c r="C345" s="30"/>
      <c r="D345" s="30"/>
      <c r="E345" s="27" t="s">
        <v>653</v>
      </c>
      <c r="F345" s="27" t="s">
        <v>654</v>
      </c>
      <c r="G345" s="26" t="s">
        <v>653</v>
      </c>
      <c r="H345" s="27" t="s">
        <v>654</v>
      </c>
      <c r="I345" s="26" t="s">
        <v>653</v>
      </c>
      <c r="J345" s="26" t="s">
        <v>653</v>
      </c>
      <c r="K345" s="44"/>
      <c r="L345" s="50"/>
      <c r="M345" s="44"/>
    </row>
    <row r="346" spans="1:13" s="7" customFormat="1" ht="14">
      <c r="A346" s="6" t="s">
        <v>155</v>
      </c>
      <c r="B346" s="15" t="s">
        <v>117</v>
      </c>
      <c r="C346" s="27">
        <v>23</v>
      </c>
      <c r="D346" s="27">
        <v>30</v>
      </c>
      <c r="E346" s="27">
        <v>17</v>
      </c>
      <c r="F346" s="27">
        <v>40</v>
      </c>
      <c r="G346" s="27">
        <v>40</v>
      </c>
      <c r="H346" s="27">
        <v>37</v>
      </c>
      <c r="I346" s="26">
        <v>25</v>
      </c>
      <c r="J346" s="23">
        <v>32</v>
      </c>
      <c r="K346" s="23">
        <v>38</v>
      </c>
      <c r="L346" s="52">
        <v>30</v>
      </c>
      <c r="M346" s="23">
        <f>VLOOKUP(A346,'[5]Pivot - By cert'!$A$3:$D$260,4,FALSE)</f>
        <v>53</v>
      </c>
    </row>
    <row r="347" spans="1:13" s="7" customFormat="1" ht="14">
      <c r="A347" s="6" t="s">
        <v>316</v>
      </c>
      <c r="B347" s="15" t="s">
        <v>317</v>
      </c>
      <c r="C347" s="27">
        <v>40</v>
      </c>
      <c r="D347" s="27">
        <v>67</v>
      </c>
      <c r="E347" s="27">
        <v>283</v>
      </c>
      <c r="F347" s="27">
        <v>478</v>
      </c>
      <c r="G347" s="27">
        <v>518</v>
      </c>
      <c r="H347" s="27">
        <v>653</v>
      </c>
      <c r="I347" s="26">
        <v>427</v>
      </c>
      <c r="J347" s="23">
        <v>794</v>
      </c>
      <c r="K347" s="23">
        <v>1364</v>
      </c>
      <c r="L347" s="52">
        <v>1258</v>
      </c>
      <c r="M347" s="23">
        <f>VLOOKUP(A347,'[5]Pivot - By cert'!$A$3:$D$260,4,FALSE)</f>
        <v>1522</v>
      </c>
    </row>
    <row r="348" spans="1:13" s="7" customFormat="1" ht="14">
      <c r="A348" s="6" t="s">
        <v>318</v>
      </c>
      <c r="B348" s="15" t="s">
        <v>319</v>
      </c>
      <c r="C348" s="27">
        <v>40</v>
      </c>
      <c r="D348" s="27">
        <v>28</v>
      </c>
      <c r="E348" s="27">
        <v>56</v>
      </c>
      <c r="F348" s="27">
        <v>164</v>
      </c>
      <c r="G348" s="27">
        <v>144</v>
      </c>
      <c r="H348" s="27">
        <v>192</v>
      </c>
      <c r="I348" s="26">
        <v>127</v>
      </c>
      <c r="J348" s="23">
        <v>215</v>
      </c>
      <c r="K348" s="23">
        <v>147</v>
      </c>
      <c r="L348" s="52">
        <v>253</v>
      </c>
      <c r="M348" s="23">
        <f>VLOOKUP(A348,'[5]Pivot - By cert'!$A$3:$D$260,4,FALSE)</f>
        <v>337</v>
      </c>
    </row>
    <row r="349" spans="1:13" s="7" customFormat="1" ht="14">
      <c r="A349" s="6" t="s">
        <v>211</v>
      </c>
      <c r="B349" s="15" t="s">
        <v>255</v>
      </c>
      <c r="C349" s="27" t="s">
        <v>653</v>
      </c>
      <c r="D349" s="27" t="s">
        <v>654</v>
      </c>
      <c r="E349" s="27" t="s">
        <v>654</v>
      </c>
      <c r="F349" s="27" t="s">
        <v>654</v>
      </c>
      <c r="G349" s="27" t="s">
        <v>654</v>
      </c>
      <c r="H349" s="27">
        <v>22</v>
      </c>
      <c r="I349" s="26" t="s">
        <v>653</v>
      </c>
      <c r="J349" s="23" t="s">
        <v>654</v>
      </c>
      <c r="K349" s="23" t="s">
        <v>654</v>
      </c>
      <c r="L349" s="52" t="s">
        <v>654</v>
      </c>
      <c r="M349" s="23">
        <f>VLOOKUP(A349,'[5]Pivot - By cert'!$A$3:$D$260,4,FALSE)</f>
        <v>16</v>
      </c>
    </row>
    <row r="350" spans="1:13" s="7" customFormat="1" ht="14">
      <c r="A350" s="6" t="s">
        <v>80</v>
      </c>
      <c r="B350" s="15" t="s">
        <v>81</v>
      </c>
      <c r="C350" s="27">
        <v>476</v>
      </c>
      <c r="D350" s="27" t="s">
        <v>653</v>
      </c>
      <c r="E350" s="27" t="s">
        <v>653</v>
      </c>
      <c r="F350" s="26" t="s">
        <v>653</v>
      </c>
      <c r="G350" s="26" t="s">
        <v>653</v>
      </c>
      <c r="H350" s="26" t="s">
        <v>653</v>
      </c>
      <c r="I350" s="26" t="s">
        <v>653</v>
      </c>
      <c r="J350" s="26" t="s">
        <v>653</v>
      </c>
      <c r="K350" s="44"/>
      <c r="L350" s="50"/>
      <c r="M350" s="44"/>
    </row>
    <row r="351" spans="1:13" s="7" customFormat="1" ht="14">
      <c r="A351" s="6" t="s">
        <v>172</v>
      </c>
      <c r="B351" s="15" t="s">
        <v>173</v>
      </c>
      <c r="C351" s="27" t="s">
        <v>654</v>
      </c>
      <c r="D351" s="27" t="s">
        <v>653</v>
      </c>
      <c r="E351" s="27" t="s">
        <v>653</v>
      </c>
      <c r="F351" s="26" t="s">
        <v>653</v>
      </c>
      <c r="G351" s="26" t="s">
        <v>653</v>
      </c>
      <c r="H351" s="26" t="s">
        <v>653</v>
      </c>
      <c r="I351" s="26" t="s">
        <v>653</v>
      </c>
      <c r="J351" s="26" t="s">
        <v>653</v>
      </c>
      <c r="K351" s="44"/>
      <c r="L351" s="50"/>
      <c r="M351" s="44"/>
    </row>
    <row r="352" spans="1:13" s="7" customFormat="1" ht="14">
      <c r="A352" s="6" t="s">
        <v>403</v>
      </c>
      <c r="B352" s="15" t="s">
        <v>404</v>
      </c>
      <c r="C352" s="30"/>
      <c r="D352" s="27">
        <v>434</v>
      </c>
      <c r="E352" s="27">
        <v>662</v>
      </c>
      <c r="F352" s="27">
        <v>699</v>
      </c>
      <c r="G352" s="27">
        <v>1060</v>
      </c>
      <c r="H352" s="27">
        <v>838</v>
      </c>
      <c r="I352" s="26">
        <v>418</v>
      </c>
      <c r="J352" s="23">
        <v>646</v>
      </c>
      <c r="K352" s="23">
        <v>649</v>
      </c>
      <c r="L352" s="52">
        <v>595</v>
      </c>
      <c r="M352" s="23">
        <f>VLOOKUP(A352,'[5]Pivot - By cert'!$A$3:$D$260,4,FALSE)</f>
        <v>1038</v>
      </c>
    </row>
    <row r="353" spans="1:13" s="7" customFormat="1" ht="14">
      <c r="A353" s="6" t="s">
        <v>470</v>
      </c>
      <c r="B353" s="15" t="s">
        <v>650</v>
      </c>
      <c r="C353" s="30"/>
      <c r="D353" s="30"/>
      <c r="E353" s="30"/>
      <c r="F353" s="30"/>
      <c r="G353" s="30"/>
      <c r="H353" s="30"/>
      <c r="I353" s="30"/>
      <c r="J353" s="23">
        <v>16</v>
      </c>
      <c r="K353" s="23">
        <v>31</v>
      </c>
      <c r="L353" s="52">
        <v>44</v>
      </c>
      <c r="M353" s="23">
        <f>VLOOKUP(A353,'[5]Pivot - By cert'!$A$3:$D$260,4,FALSE)</f>
        <v>78</v>
      </c>
    </row>
    <row r="354" spans="1:13" s="7" customFormat="1" ht="14">
      <c r="A354" s="6" t="s">
        <v>82</v>
      </c>
      <c r="B354" s="15" t="s">
        <v>405</v>
      </c>
      <c r="C354" s="27">
        <v>25</v>
      </c>
      <c r="D354" s="27">
        <v>17</v>
      </c>
      <c r="E354" s="27">
        <v>39</v>
      </c>
      <c r="F354" s="27">
        <v>75</v>
      </c>
      <c r="G354" s="27">
        <v>110</v>
      </c>
      <c r="H354" s="27">
        <v>69</v>
      </c>
      <c r="I354" s="26">
        <v>36</v>
      </c>
      <c r="J354" s="23">
        <v>19</v>
      </c>
      <c r="K354" s="23">
        <v>39</v>
      </c>
      <c r="L354" s="52">
        <v>41</v>
      </c>
      <c r="M354" s="23">
        <f>VLOOKUP(A354,'[5]Pivot - By cert'!$A$3:$D$260,4,FALSE)</f>
        <v>201</v>
      </c>
    </row>
    <row r="355" spans="1:13" s="7" customFormat="1" ht="14">
      <c r="A355" s="6" t="s">
        <v>406</v>
      </c>
      <c r="B355" s="15" t="s">
        <v>569</v>
      </c>
      <c r="C355" s="30"/>
      <c r="D355" s="27" t="s">
        <v>653</v>
      </c>
      <c r="E355" s="27">
        <v>88</v>
      </c>
      <c r="F355" s="27">
        <v>37</v>
      </c>
      <c r="G355" s="27">
        <v>63</v>
      </c>
      <c r="H355" s="27">
        <v>102</v>
      </c>
      <c r="I355" s="26">
        <v>24</v>
      </c>
      <c r="J355" s="23">
        <v>66</v>
      </c>
      <c r="K355" s="23">
        <v>70</v>
      </c>
      <c r="L355" s="52">
        <v>130</v>
      </c>
      <c r="M355" s="23">
        <f>VLOOKUP(A355,'[5]Pivot - By cert'!$A$3:$D$260,4,FALSE)</f>
        <v>281</v>
      </c>
    </row>
    <row r="356" spans="1:13" s="7" customFormat="1" ht="14">
      <c r="A356" s="6" t="s">
        <v>407</v>
      </c>
      <c r="B356" s="15" t="s">
        <v>408</v>
      </c>
      <c r="C356" s="30"/>
      <c r="D356" s="27" t="s">
        <v>653</v>
      </c>
      <c r="E356" s="27" t="s">
        <v>654</v>
      </c>
      <c r="F356" s="26" t="s">
        <v>653</v>
      </c>
      <c r="G356" s="26" t="s">
        <v>653</v>
      </c>
      <c r="H356" s="26" t="s">
        <v>653</v>
      </c>
      <c r="I356" s="26" t="s">
        <v>653</v>
      </c>
      <c r="J356" s="26" t="s">
        <v>653</v>
      </c>
      <c r="K356" s="44"/>
      <c r="L356" s="50"/>
      <c r="M356" s="44"/>
    </row>
    <row r="357" spans="1:13" s="7" customFormat="1" ht="14">
      <c r="A357" s="6" t="s">
        <v>409</v>
      </c>
      <c r="B357" s="15" t="s">
        <v>410</v>
      </c>
      <c r="C357" s="30"/>
      <c r="D357" s="27" t="s">
        <v>653</v>
      </c>
      <c r="E357" s="27">
        <v>404</v>
      </c>
      <c r="F357" s="27">
        <v>320</v>
      </c>
      <c r="G357" s="27">
        <v>464</v>
      </c>
      <c r="H357" s="27">
        <v>496</v>
      </c>
      <c r="I357" s="26">
        <v>201</v>
      </c>
      <c r="J357" s="23">
        <v>299</v>
      </c>
      <c r="K357" s="23">
        <v>824</v>
      </c>
      <c r="L357" s="52">
        <v>1421</v>
      </c>
      <c r="M357" s="23">
        <f>VLOOKUP(A357,'[5]Pivot - By cert'!$A$3:$D$260,4,FALSE)</f>
        <v>2508</v>
      </c>
    </row>
    <row r="358" spans="1:13" s="7" customFormat="1" ht="14">
      <c r="A358" s="6" t="s">
        <v>570</v>
      </c>
      <c r="B358" s="15" t="s">
        <v>571</v>
      </c>
      <c r="C358" s="30"/>
      <c r="D358" s="30"/>
      <c r="E358" s="30"/>
      <c r="F358" s="30"/>
      <c r="G358" s="30"/>
      <c r="H358" s="27" t="s">
        <v>654</v>
      </c>
      <c r="I358" s="26" t="s">
        <v>653</v>
      </c>
      <c r="J358" s="23">
        <v>33</v>
      </c>
      <c r="K358" s="40" t="s">
        <v>653</v>
      </c>
      <c r="L358" s="51" t="s">
        <v>653</v>
      </c>
      <c r="M358" s="23" t="s">
        <v>653</v>
      </c>
    </row>
    <row r="359" spans="1:13" s="7" customFormat="1" ht="14">
      <c r="A359" s="6" t="s">
        <v>630</v>
      </c>
      <c r="B359" s="15" t="s">
        <v>651</v>
      </c>
      <c r="C359" s="30"/>
      <c r="D359" s="30"/>
      <c r="E359" s="30"/>
      <c r="F359" s="30"/>
      <c r="G359" s="30"/>
      <c r="H359" s="30"/>
      <c r="I359" s="30"/>
      <c r="J359" s="23" t="s">
        <v>654</v>
      </c>
      <c r="K359" s="23">
        <v>16</v>
      </c>
      <c r="L359" s="52" t="s">
        <v>654</v>
      </c>
      <c r="M359" s="44"/>
    </row>
    <row r="360" spans="1:13" s="7" customFormat="1" ht="14">
      <c r="A360" s="6" t="s">
        <v>631</v>
      </c>
      <c r="B360" s="15" t="s">
        <v>652</v>
      </c>
      <c r="C360" s="30"/>
      <c r="D360" s="30"/>
      <c r="E360" s="30"/>
      <c r="F360" s="30"/>
      <c r="G360" s="30"/>
      <c r="H360" s="30"/>
      <c r="I360" s="30"/>
      <c r="J360" s="23">
        <v>97</v>
      </c>
      <c r="K360" s="23">
        <v>110</v>
      </c>
      <c r="L360" s="52">
        <v>138</v>
      </c>
      <c r="M360" s="23">
        <f>VLOOKUP(A360,'[5]Pivot - By cert'!$A$3:$D$260,4,FALSE)</f>
        <v>436</v>
      </c>
    </row>
    <row r="361" spans="1:13" s="7" customFormat="1" ht="14">
      <c r="A361" s="6" t="s">
        <v>709</v>
      </c>
      <c r="B361" s="15" t="s">
        <v>711</v>
      </c>
      <c r="C361" s="30"/>
      <c r="D361" s="30"/>
      <c r="E361" s="30"/>
      <c r="F361" s="30"/>
      <c r="G361" s="30"/>
      <c r="H361" s="30"/>
      <c r="I361" s="30"/>
      <c r="J361" s="23"/>
      <c r="K361" s="23">
        <v>289</v>
      </c>
      <c r="L361" s="52">
        <v>431</v>
      </c>
      <c r="M361" s="23">
        <f>VLOOKUP(A361,'[5]Pivot - By cert'!$A$3:$D$260,4,FALSE)</f>
        <v>1037</v>
      </c>
    </row>
    <row r="362" spans="1:13" s="7" customFormat="1" ht="14">
      <c r="A362" s="6" t="s">
        <v>710</v>
      </c>
      <c r="B362" s="15" t="s">
        <v>712</v>
      </c>
      <c r="C362" s="30"/>
      <c r="D362" s="30"/>
      <c r="E362" s="30"/>
      <c r="F362" s="30"/>
      <c r="G362" s="30"/>
      <c r="H362" s="30"/>
      <c r="I362" s="30"/>
      <c r="J362" s="23"/>
      <c r="K362" s="23">
        <v>15</v>
      </c>
      <c r="L362" s="52">
        <v>51</v>
      </c>
      <c r="M362" s="23">
        <f>VLOOKUP(A362,'[5]Pivot - By cert'!$A$3:$D$260,4,FALSE)</f>
        <v>159</v>
      </c>
    </row>
    <row r="363" spans="1:13" s="7" customFormat="1" ht="14">
      <c r="A363" s="6" t="s">
        <v>431</v>
      </c>
      <c r="B363" s="15" t="s">
        <v>632</v>
      </c>
      <c r="C363" s="30"/>
      <c r="D363" s="30"/>
      <c r="E363" s="27">
        <v>183</v>
      </c>
      <c r="F363" s="27">
        <v>604</v>
      </c>
      <c r="G363" s="27">
        <v>422</v>
      </c>
      <c r="H363" s="27">
        <v>562</v>
      </c>
      <c r="I363" s="26">
        <v>501</v>
      </c>
      <c r="J363" s="23">
        <v>710</v>
      </c>
      <c r="K363" s="23">
        <v>831</v>
      </c>
      <c r="L363" s="52">
        <v>1027</v>
      </c>
      <c r="M363" s="23">
        <f>VLOOKUP(A363,'[5]Pivot - By cert'!$A$3:$D$260,4,FALSE)</f>
        <v>1165</v>
      </c>
    </row>
    <row r="364" spans="1:13" s="7" customFormat="1" ht="13.5" customHeight="1">
      <c r="A364" s="10" t="s">
        <v>471</v>
      </c>
      <c r="B364" s="15" t="s">
        <v>633</v>
      </c>
      <c r="C364" s="30"/>
      <c r="D364" s="30"/>
      <c r="E364" s="30"/>
      <c r="F364" s="26">
        <v>19</v>
      </c>
      <c r="G364" s="27">
        <v>34</v>
      </c>
      <c r="H364" s="27">
        <v>38</v>
      </c>
      <c r="I364" s="26">
        <v>73</v>
      </c>
      <c r="J364" s="23">
        <v>125</v>
      </c>
      <c r="K364" s="23">
        <v>89</v>
      </c>
      <c r="L364" s="52">
        <v>89</v>
      </c>
      <c r="M364" s="23">
        <f>VLOOKUP(A364,'[5]Pivot - By cert'!$A$3:$D$260,4,FALSE)</f>
        <v>253</v>
      </c>
    </row>
    <row r="365" spans="1:13" s="7" customFormat="1" ht="13.5" customHeight="1">
      <c r="A365" s="10" t="s">
        <v>780</v>
      </c>
      <c r="B365" s="56" t="s">
        <v>784</v>
      </c>
      <c r="C365" s="30"/>
      <c r="D365" s="30"/>
      <c r="E365" s="30"/>
      <c r="F365" s="30"/>
      <c r="G365" s="30"/>
      <c r="H365" s="30"/>
      <c r="I365" s="30"/>
      <c r="J365" s="30"/>
      <c r="K365" s="30"/>
      <c r="L365" s="30"/>
      <c r="M365" s="23">
        <v>11</v>
      </c>
    </row>
    <row r="366" spans="1:13" s="7" customFormat="1" ht="13.5" customHeight="1">
      <c r="A366" s="10" t="s">
        <v>781</v>
      </c>
      <c r="B366" s="56" t="s">
        <v>785</v>
      </c>
      <c r="C366" s="30"/>
      <c r="D366" s="30"/>
      <c r="E366" s="30"/>
      <c r="F366" s="30"/>
      <c r="G366" s="30"/>
      <c r="H366" s="30"/>
      <c r="I366" s="30"/>
      <c r="J366" s="30"/>
      <c r="K366" s="30"/>
      <c r="L366" s="30"/>
      <c r="M366" s="23" t="s">
        <v>654</v>
      </c>
    </row>
    <row r="367" spans="1:13" s="7" customFormat="1" ht="13.5" customHeight="1">
      <c r="A367" s="10" t="s">
        <v>782</v>
      </c>
      <c r="B367" s="56" t="s">
        <v>786</v>
      </c>
      <c r="C367" s="30"/>
      <c r="D367" s="30"/>
      <c r="E367" s="30"/>
      <c r="F367" s="30"/>
      <c r="G367" s="30"/>
      <c r="H367" s="30"/>
      <c r="I367" s="30"/>
      <c r="J367" s="30"/>
      <c r="K367" s="30"/>
      <c r="L367" s="30"/>
      <c r="M367" s="23">
        <v>24</v>
      </c>
    </row>
    <row r="368" spans="1:13" s="7" customFormat="1" ht="25.5" customHeight="1">
      <c r="A368" s="18" t="s">
        <v>474</v>
      </c>
      <c r="B368" s="33"/>
      <c r="C368" s="25">
        <v>75127</v>
      </c>
      <c r="D368" s="25">
        <v>66320</v>
      </c>
      <c r="E368" s="25">
        <v>81970</v>
      </c>
      <c r="F368" s="25">
        <v>102867</v>
      </c>
      <c r="G368" s="25">
        <v>123839</v>
      </c>
      <c r="H368" s="25">
        <v>130445</v>
      </c>
      <c r="I368" s="25">
        <v>88787</v>
      </c>
      <c r="J368" s="25">
        <v>108879</v>
      </c>
      <c r="K368" s="42">
        <v>101641</v>
      </c>
      <c r="L368" s="54">
        <f>SUM(L4:L364)</f>
        <v>133538</v>
      </c>
      <c r="M368" s="42">
        <v>163952</v>
      </c>
    </row>
    <row r="369" spans="1:13" s="8" customFormat="1" ht="14">
      <c r="A369" s="6" t="s">
        <v>434</v>
      </c>
      <c r="B369" s="5" t="s">
        <v>412</v>
      </c>
      <c r="C369" s="28"/>
      <c r="D369" s="30"/>
      <c r="E369" s="27">
        <v>481</v>
      </c>
      <c r="F369" s="27">
        <v>49</v>
      </c>
      <c r="G369" s="27">
        <v>326</v>
      </c>
      <c r="H369" s="26" t="s">
        <v>653</v>
      </c>
      <c r="I369" s="26" t="s">
        <v>653</v>
      </c>
      <c r="J369" s="26" t="s">
        <v>653</v>
      </c>
      <c r="K369" s="40" t="s">
        <v>653</v>
      </c>
      <c r="L369" s="50"/>
      <c r="M369" s="44"/>
    </row>
    <row r="370" spans="1:13" s="8" customFormat="1" ht="14">
      <c r="A370" s="6" t="s">
        <v>341</v>
      </c>
      <c r="B370" s="5" t="s">
        <v>342</v>
      </c>
      <c r="C370" s="28"/>
      <c r="D370" s="27">
        <v>1035</v>
      </c>
      <c r="E370" s="27">
        <v>10283</v>
      </c>
      <c r="F370" s="27">
        <v>12433</v>
      </c>
      <c r="G370" s="27">
        <v>12979</v>
      </c>
      <c r="H370" s="26" t="s">
        <v>653</v>
      </c>
      <c r="I370" s="26">
        <v>2981</v>
      </c>
      <c r="J370" s="24">
        <v>2303</v>
      </c>
      <c r="K370" s="23">
        <v>2446</v>
      </c>
      <c r="L370" s="52">
        <v>2643</v>
      </c>
      <c r="M370" s="23">
        <f>VLOOKUP(A370,'[5]Pivot - By cert'!$A$3:$D$260,4,FALSE)</f>
        <v>2889</v>
      </c>
    </row>
    <row r="371" spans="1:13" s="8" customFormat="1" ht="14">
      <c r="A371" s="6" t="s">
        <v>437</v>
      </c>
      <c r="B371" s="5" t="s">
        <v>438</v>
      </c>
      <c r="C371" s="28"/>
      <c r="D371" s="30"/>
      <c r="E371" s="27">
        <v>887</v>
      </c>
      <c r="F371" s="27">
        <v>1229</v>
      </c>
      <c r="G371" s="27">
        <v>1083</v>
      </c>
      <c r="H371" s="27">
        <v>675</v>
      </c>
      <c r="I371" s="26">
        <v>253</v>
      </c>
      <c r="J371" s="23">
        <v>83</v>
      </c>
      <c r="K371" s="23">
        <v>278</v>
      </c>
      <c r="L371" s="52">
        <v>70</v>
      </c>
      <c r="M371" s="23">
        <f>VLOOKUP(A371,'[5]Pivot - By cert'!$A$3:$D$260,4,FALSE)</f>
        <v>85</v>
      </c>
    </row>
    <row r="372" spans="1:13" s="8" customFormat="1" ht="14">
      <c r="A372" s="6" t="s">
        <v>439</v>
      </c>
      <c r="B372" s="5" t="s">
        <v>440</v>
      </c>
      <c r="C372" s="28"/>
      <c r="D372" s="30"/>
      <c r="E372" s="27">
        <v>2994</v>
      </c>
      <c r="F372" s="27">
        <v>4509</v>
      </c>
      <c r="G372" s="27">
        <v>4978</v>
      </c>
      <c r="H372" s="27">
        <v>4905</v>
      </c>
      <c r="I372" s="26">
        <v>1828</v>
      </c>
      <c r="J372" s="23">
        <v>691</v>
      </c>
      <c r="K372" s="23">
        <v>1096</v>
      </c>
      <c r="L372" s="52">
        <v>663</v>
      </c>
      <c r="M372" s="23">
        <f>VLOOKUP(A372,'[5]Pivot - By cert'!$A$3:$D$260,4,FALSE)</f>
        <v>456</v>
      </c>
    </row>
    <row r="373" spans="1:13" s="8" customFormat="1" ht="14">
      <c r="A373" s="6" t="s">
        <v>441</v>
      </c>
      <c r="B373" s="5" t="s">
        <v>442</v>
      </c>
      <c r="C373" s="28"/>
      <c r="D373" s="30"/>
      <c r="E373" s="27">
        <v>1122</v>
      </c>
      <c r="F373" s="27">
        <v>2915</v>
      </c>
      <c r="G373" s="27">
        <v>4187</v>
      </c>
      <c r="H373" s="27">
        <v>5072</v>
      </c>
      <c r="I373" s="26">
        <v>1981</v>
      </c>
      <c r="J373" s="24">
        <v>1165</v>
      </c>
      <c r="K373" s="23">
        <v>797</v>
      </c>
      <c r="L373" s="52">
        <v>336</v>
      </c>
      <c r="M373" s="23">
        <f>VLOOKUP(A373,'[5]Pivot - By cert'!$A$3:$D$260,4,FALSE)</f>
        <v>766</v>
      </c>
    </row>
    <row r="374" spans="1:13" s="8" customFormat="1" ht="14">
      <c r="A374" s="6" t="s">
        <v>607</v>
      </c>
      <c r="B374" s="5" t="s">
        <v>608</v>
      </c>
      <c r="C374" s="28"/>
      <c r="D374" s="30"/>
      <c r="E374" s="30"/>
      <c r="F374" s="30"/>
      <c r="G374" s="30"/>
      <c r="H374" s="30"/>
      <c r="I374" s="30"/>
      <c r="J374" s="23">
        <v>546</v>
      </c>
      <c r="K374" s="23">
        <v>1047</v>
      </c>
      <c r="L374" s="52">
        <v>1122</v>
      </c>
      <c r="M374" s="23">
        <f>VLOOKUP(A374,'[5]Pivot - By cert'!$A$3:$D$260,4,FALSE)</f>
        <v>1339</v>
      </c>
    </row>
    <row r="375" spans="1:13" s="8" customFormat="1" ht="14">
      <c r="A375" s="6" t="s">
        <v>751</v>
      </c>
      <c r="B375" s="5" t="s">
        <v>752</v>
      </c>
      <c r="C375" s="28"/>
      <c r="D375" s="30"/>
      <c r="E375" s="30"/>
      <c r="F375" s="30"/>
      <c r="G375" s="30"/>
      <c r="H375" s="30"/>
      <c r="I375" s="30"/>
      <c r="J375" s="30"/>
      <c r="K375" s="30"/>
      <c r="L375" s="52">
        <v>266</v>
      </c>
      <c r="M375" s="23">
        <f>VLOOKUP(A375,'[5]Pivot - By cert'!$A$3:$D$260,4,FALSE)</f>
        <v>314</v>
      </c>
    </row>
    <row r="376" spans="1:13" s="8" customFormat="1" ht="14">
      <c r="A376" s="6" t="s">
        <v>753</v>
      </c>
      <c r="B376" s="5" t="s">
        <v>754</v>
      </c>
      <c r="C376" s="28"/>
      <c r="D376" s="30"/>
      <c r="E376" s="30"/>
      <c r="F376" s="30"/>
      <c r="G376" s="30"/>
      <c r="H376" s="30"/>
      <c r="I376" s="30"/>
      <c r="J376" s="30"/>
      <c r="K376" s="30"/>
      <c r="L376" s="52">
        <v>120</v>
      </c>
      <c r="M376" s="23">
        <f>VLOOKUP(A376,'[5]Pivot - By cert'!$A$3:$D$260,4,FALSE)</f>
        <v>123</v>
      </c>
    </row>
    <row r="377" spans="1:13" s="8" customFormat="1" ht="14">
      <c r="A377" s="6" t="s">
        <v>818</v>
      </c>
      <c r="B377" s="5" t="s">
        <v>825</v>
      </c>
      <c r="C377" s="28"/>
      <c r="D377" s="30"/>
      <c r="E377" s="30"/>
      <c r="F377" s="30"/>
      <c r="G377" s="30"/>
      <c r="H377" s="30"/>
      <c r="I377" s="30"/>
      <c r="J377" s="30"/>
      <c r="K377" s="30"/>
      <c r="L377" s="52"/>
      <c r="M377" s="23">
        <v>198</v>
      </c>
    </row>
    <row r="378" spans="1:13" s="8" customFormat="1" ht="14">
      <c r="A378" s="6" t="s">
        <v>344</v>
      </c>
      <c r="B378" s="5" t="s">
        <v>345</v>
      </c>
      <c r="C378" s="28"/>
      <c r="D378" s="27" t="s">
        <v>653</v>
      </c>
      <c r="E378" s="27">
        <v>29</v>
      </c>
      <c r="F378" s="27">
        <v>20</v>
      </c>
      <c r="G378" s="27">
        <v>37</v>
      </c>
      <c r="H378" s="26" t="s">
        <v>653</v>
      </c>
      <c r="I378" s="26" t="s">
        <v>653</v>
      </c>
      <c r="J378" s="26" t="s">
        <v>653</v>
      </c>
      <c r="K378" s="40" t="s">
        <v>653</v>
      </c>
      <c r="L378" s="50"/>
      <c r="M378" s="44"/>
    </row>
    <row r="379" spans="1:13" s="8" customFormat="1" ht="14">
      <c r="A379" s="6" t="s">
        <v>488</v>
      </c>
      <c r="B379" s="5" t="s">
        <v>489</v>
      </c>
      <c r="C379" s="28"/>
      <c r="D379" s="30"/>
      <c r="E379" s="30"/>
      <c r="F379" s="30"/>
      <c r="G379" s="30"/>
      <c r="H379" s="27">
        <v>12</v>
      </c>
      <c r="I379" s="26" t="s">
        <v>653</v>
      </c>
      <c r="J379" s="26" t="s">
        <v>653</v>
      </c>
      <c r="K379" s="40" t="s">
        <v>653</v>
      </c>
      <c r="L379" s="51" t="s">
        <v>653</v>
      </c>
      <c r="M379" s="23" t="s">
        <v>653</v>
      </c>
    </row>
    <row r="380" spans="1:13" s="8" customFormat="1" ht="14">
      <c r="A380" s="6" t="s">
        <v>713</v>
      </c>
      <c r="B380" s="5" t="s">
        <v>714</v>
      </c>
      <c r="C380" s="28"/>
      <c r="D380" s="30"/>
      <c r="E380" s="30"/>
      <c r="F380" s="30"/>
      <c r="G380" s="30"/>
      <c r="H380" s="30"/>
      <c r="I380" s="30"/>
      <c r="J380" s="30"/>
      <c r="K380" s="40" t="s">
        <v>653</v>
      </c>
      <c r="L380" s="50"/>
      <c r="M380" s="44"/>
    </row>
    <row r="381" spans="1:13" s="8" customFormat="1" ht="14">
      <c r="A381" s="6" t="s">
        <v>490</v>
      </c>
      <c r="B381" s="5" t="s">
        <v>491</v>
      </c>
      <c r="C381" s="28"/>
      <c r="D381" s="30"/>
      <c r="E381" s="30"/>
      <c r="F381" s="30"/>
      <c r="G381" s="30"/>
      <c r="H381" s="27">
        <v>132</v>
      </c>
      <c r="I381" s="26">
        <v>83</v>
      </c>
      <c r="J381" s="23">
        <v>262</v>
      </c>
      <c r="K381" s="23">
        <v>187</v>
      </c>
      <c r="L381" s="52">
        <v>116</v>
      </c>
      <c r="M381" s="23">
        <f>VLOOKUP(A381,'[5]Pivot - By cert'!$A$3:$D$260,4,FALSE)</f>
        <v>177</v>
      </c>
    </row>
    <row r="382" spans="1:13" s="8" customFormat="1" ht="14">
      <c r="A382" s="6" t="s">
        <v>715</v>
      </c>
      <c r="B382" s="38" t="s">
        <v>716</v>
      </c>
      <c r="C382" s="28"/>
      <c r="D382" s="30"/>
      <c r="E382" s="30"/>
      <c r="F382" s="30"/>
      <c r="G382" s="30"/>
      <c r="H382" s="27"/>
      <c r="I382" s="26"/>
      <c r="J382" s="23"/>
      <c r="K382" s="23">
        <v>14</v>
      </c>
      <c r="L382" s="52" t="s">
        <v>654</v>
      </c>
      <c r="M382" s="23" t="s">
        <v>654</v>
      </c>
    </row>
    <row r="383" spans="1:13" s="8" customFormat="1" ht="14">
      <c r="A383" s="6" t="s">
        <v>617</v>
      </c>
      <c r="B383" s="5" t="s">
        <v>618</v>
      </c>
      <c r="C383" s="28"/>
      <c r="D383" s="30"/>
      <c r="E383" s="30"/>
      <c r="F383" s="30"/>
      <c r="G383" s="30"/>
      <c r="H383" s="30"/>
      <c r="I383" s="30"/>
      <c r="J383" s="23">
        <v>99</v>
      </c>
      <c r="K383" s="23">
        <v>286</v>
      </c>
      <c r="L383" s="52">
        <v>23</v>
      </c>
      <c r="M383" s="23">
        <f>VLOOKUP(A383,'[5]Pivot - By cert'!$A$3:$D$260,4,FALSE)</f>
        <v>229</v>
      </c>
    </row>
    <row r="384" spans="1:13" s="8" customFormat="1" ht="14">
      <c r="A384" s="6" t="s">
        <v>662</v>
      </c>
      <c r="B384" s="5" t="s">
        <v>667</v>
      </c>
      <c r="C384" s="28"/>
      <c r="D384" s="30"/>
      <c r="E384" s="30"/>
      <c r="F384" s="30"/>
      <c r="G384" s="30"/>
      <c r="H384" s="30"/>
      <c r="I384" s="30"/>
      <c r="J384" s="34"/>
      <c r="K384" s="23">
        <v>60</v>
      </c>
      <c r="L384" s="52">
        <v>14</v>
      </c>
      <c r="M384" s="23">
        <f>VLOOKUP(A384,'[5]Pivot - By cert'!$A$3:$D$260,4,FALSE)</f>
        <v>164</v>
      </c>
    </row>
    <row r="385" spans="1:13" s="8" customFormat="1" ht="14">
      <c r="A385" s="6" t="s">
        <v>663</v>
      </c>
      <c r="B385" s="5" t="s">
        <v>668</v>
      </c>
      <c r="C385" s="28"/>
      <c r="D385" s="30"/>
      <c r="E385" s="30"/>
      <c r="F385" s="30"/>
      <c r="G385" s="30"/>
      <c r="H385" s="30"/>
      <c r="I385" s="30"/>
      <c r="J385" s="34"/>
      <c r="K385" s="23" t="s">
        <v>654</v>
      </c>
      <c r="L385" s="52">
        <v>226</v>
      </c>
      <c r="M385" s="23">
        <f>VLOOKUP(A385,'[5]Pivot - By cert'!$A$3:$D$260,4,FALSE)</f>
        <v>886</v>
      </c>
    </row>
    <row r="386" spans="1:13" s="8" customFormat="1" ht="14">
      <c r="A386" s="6" t="s">
        <v>664</v>
      </c>
      <c r="B386" s="5" t="s">
        <v>669</v>
      </c>
      <c r="C386" s="28"/>
      <c r="D386" s="30"/>
      <c r="E386" s="30"/>
      <c r="F386" s="30"/>
      <c r="G386" s="30"/>
      <c r="H386" s="30"/>
      <c r="I386" s="30"/>
      <c r="J386" s="34"/>
      <c r="K386" s="23" t="s">
        <v>654</v>
      </c>
      <c r="L386" s="52">
        <v>12</v>
      </c>
      <c r="M386" s="23" t="s">
        <v>654</v>
      </c>
    </row>
    <row r="387" spans="1:13" s="8" customFormat="1" ht="14">
      <c r="A387" s="6" t="s">
        <v>665</v>
      </c>
      <c r="B387" s="5" t="s">
        <v>670</v>
      </c>
      <c r="C387" s="28"/>
      <c r="D387" s="30"/>
      <c r="E387" s="30"/>
      <c r="F387" s="30"/>
      <c r="G387" s="30"/>
      <c r="H387" s="30"/>
      <c r="I387" s="30"/>
      <c r="J387" s="34"/>
      <c r="K387" s="23">
        <v>256</v>
      </c>
      <c r="L387" s="52">
        <v>735</v>
      </c>
      <c r="M387" s="23">
        <f>VLOOKUP(A387,'[5]Pivot - By cert'!$A$3:$D$260,4,FALSE)</f>
        <v>1355</v>
      </c>
    </row>
    <row r="388" spans="1:13" s="8" customFormat="1" ht="14">
      <c r="A388" s="6" t="s">
        <v>819</v>
      </c>
      <c r="B388" s="5" t="s">
        <v>826</v>
      </c>
      <c r="C388" s="28"/>
      <c r="D388" s="30"/>
      <c r="E388" s="30"/>
      <c r="F388" s="30"/>
      <c r="G388" s="30"/>
      <c r="H388" s="30"/>
      <c r="I388" s="30"/>
      <c r="J388" s="34"/>
      <c r="K388" s="23"/>
      <c r="L388" s="52"/>
      <c r="M388" s="23">
        <v>76</v>
      </c>
    </row>
    <row r="389" spans="1:13" s="8" customFormat="1" ht="14">
      <c r="A389" s="6" t="s">
        <v>820</v>
      </c>
      <c r="B389" s="5" t="s">
        <v>827</v>
      </c>
      <c r="C389" s="28"/>
      <c r="D389" s="30"/>
      <c r="E389" s="30"/>
      <c r="F389" s="30"/>
      <c r="G389" s="30"/>
      <c r="H389" s="30"/>
      <c r="I389" s="30"/>
      <c r="J389" s="34"/>
      <c r="K389" s="23"/>
      <c r="L389" s="52"/>
      <c r="M389" s="23" t="s">
        <v>654</v>
      </c>
    </row>
    <row r="390" spans="1:13" s="8" customFormat="1" ht="14">
      <c r="A390" s="6" t="s">
        <v>666</v>
      </c>
      <c r="B390" s="5" t="s">
        <v>671</v>
      </c>
      <c r="C390" s="28"/>
      <c r="D390" s="30"/>
      <c r="E390" s="30"/>
      <c r="F390" s="30"/>
      <c r="G390" s="30"/>
      <c r="H390" s="30"/>
      <c r="I390" s="30"/>
      <c r="J390" s="34"/>
      <c r="K390" s="23">
        <v>121</v>
      </c>
      <c r="L390" s="52">
        <v>272</v>
      </c>
      <c r="M390" s="23">
        <f>VLOOKUP(A390,'[5]Pivot - By cert'!$A$3:$D$260,4,FALSE)</f>
        <v>531</v>
      </c>
    </row>
    <row r="391" spans="1:13" s="8" customFormat="1" ht="14">
      <c r="A391" s="6" t="s">
        <v>358</v>
      </c>
      <c r="B391" s="5" t="s">
        <v>443</v>
      </c>
      <c r="C391" s="28"/>
      <c r="D391" s="27">
        <v>108</v>
      </c>
      <c r="E391" s="27">
        <v>298</v>
      </c>
      <c r="F391" s="27">
        <v>319</v>
      </c>
      <c r="G391" s="27">
        <v>310</v>
      </c>
      <c r="H391" s="26" t="s">
        <v>653</v>
      </c>
      <c r="I391" s="26" t="s">
        <v>653</v>
      </c>
      <c r="J391" s="23">
        <v>223</v>
      </c>
      <c r="K391" s="23">
        <v>789</v>
      </c>
      <c r="L391" s="52">
        <v>550</v>
      </c>
      <c r="M391" s="23">
        <f>VLOOKUP(A391,'[5]Pivot - By cert'!$A$3:$D$260,4,FALSE)</f>
        <v>574</v>
      </c>
    </row>
    <row r="392" spans="1:13" s="8" customFormat="1" ht="14">
      <c r="A392" s="6" t="s">
        <v>359</v>
      </c>
      <c r="B392" s="5" t="s">
        <v>444</v>
      </c>
      <c r="C392" s="28"/>
      <c r="D392" s="27">
        <v>1212</v>
      </c>
      <c r="E392" s="27">
        <v>1362</v>
      </c>
      <c r="F392" s="27">
        <v>1432</v>
      </c>
      <c r="G392" s="27">
        <v>1800</v>
      </c>
      <c r="H392" s="26" t="s">
        <v>653</v>
      </c>
      <c r="I392" s="26" t="s">
        <v>653</v>
      </c>
      <c r="J392" s="23">
        <v>994</v>
      </c>
      <c r="K392" s="23">
        <v>1870</v>
      </c>
      <c r="L392" s="52">
        <v>1323</v>
      </c>
      <c r="M392" s="23">
        <f>VLOOKUP(A392,'[5]Pivot - By cert'!$A$3:$D$260,4,FALSE)</f>
        <v>1463</v>
      </c>
    </row>
    <row r="393" spans="1:13" s="7" customFormat="1" ht="14">
      <c r="A393" s="6" t="s">
        <v>619</v>
      </c>
      <c r="B393" s="5" t="s">
        <v>643</v>
      </c>
      <c r="C393" s="28"/>
      <c r="D393" s="30"/>
      <c r="E393" s="30"/>
      <c r="F393" s="30"/>
      <c r="G393" s="30"/>
      <c r="H393" s="30"/>
      <c r="I393" s="30"/>
      <c r="J393" s="24">
        <v>1164</v>
      </c>
      <c r="K393" s="23">
        <v>2376</v>
      </c>
      <c r="L393" s="52">
        <v>1390</v>
      </c>
      <c r="M393" s="23">
        <f>VLOOKUP(A393,'[5]Pivot - By cert'!$A$3:$D$260,4,FALSE)</f>
        <v>1414</v>
      </c>
    </row>
    <row r="394" spans="1:13" s="7" customFormat="1" ht="14">
      <c r="A394" s="6" t="s">
        <v>593</v>
      </c>
      <c r="B394" s="5" t="s">
        <v>594</v>
      </c>
      <c r="C394" s="28"/>
      <c r="D394" s="30"/>
      <c r="E394" s="30"/>
      <c r="F394" s="30"/>
      <c r="G394" s="30"/>
      <c r="H394" s="30"/>
      <c r="I394" s="30"/>
      <c r="J394" s="23">
        <v>46</v>
      </c>
      <c r="K394" s="23">
        <v>19</v>
      </c>
      <c r="L394" s="52">
        <v>62</v>
      </c>
      <c r="M394" s="23">
        <f>VLOOKUP(A394,'[5]Pivot - By cert'!$A$3:$D$260,4,FALSE)</f>
        <v>170</v>
      </c>
    </row>
    <row r="395" spans="1:13" s="8" customFormat="1" ht="14">
      <c r="A395" s="6" t="s">
        <v>393</v>
      </c>
      <c r="B395" s="5" t="s">
        <v>394</v>
      </c>
      <c r="C395" s="28"/>
      <c r="D395" s="27">
        <v>17</v>
      </c>
      <c r="E395" s="27">
        <v>797</v>
      </c>
      <c r="F395" s="27">
        <v>1977</v>
      </c>
      <c r="G395" s="27">
        <v>2252</v>
      </c>
      <c r="H395" s="27">
        <v>2072</v>
      </c>
      <c r="I395" s="26">
        <v>609</v>
      </c>
      <c r="J395" s="24">
        <v>1055</v>
      </c>
      <c r="K395" s="23">
        <v>1376</v>
      </c>
      <c r="L395" s="52">
        <v>1747</v>
      </c>
      <c r="M395" s="23">
        <f>VLOOKUP(A395,'[5]Pivot - By cert'!$A$3:$D$260,4,FALSE)</f>
        <v>2916</v>
      </c>
    </row>
    <row r="396" spans="1:13" s="8" customFormat="1" ht="14">
      <c r="A396" s="6" t="s">
        <v>395</v>
      </c>
      <c r="B396" s="5" t="s">
        <v>396</v>
      </c>
      <c r="C396" s="28"/>
      <c r="D396" s="27">
        <v>147</v>
      </c>
      <c r="E396" s="27">
        <v>889</v>
      </c>
      <c r="F396" s="27">
        <v>2339</v>
      </c>
      <c r="G396" s="27">
        <v>2574</v>
      </c>
      <c r="H396" s="27">
        <v>5452</v>
      </c>
      <c r="I396" s="26">
        <v>3260</v>
      </c>
      <c r="J396" s="24">
        <v>4223</v>
      </c>
      <c r="K396" s="23">
        <v>6361</v>
      </c>
      <c r="L396" s="52">
        <v>6659</v>
      </c>
      <c r="M396" s="23">
        <f>VLOOKUP(A396,'[5]Pivot - By cert'!$A$3:$D$260,4,FALSE)</f>
        <v>9193</v>
      </c>
    </row>
    <row r="397" spans="1:13" s="8" customFormat="1" ht="14">
      <c r="A397" s="6" t="s">
        <v>397</v>
      </c>
      <c r="B397" s="5" t="s">
        <v>398</v>
      </c>
      <c r="C397" s="28"/>
      <c r="D397" s="27">
        <v>1032</v>
      </c>
      <c r="E397" s="27">
        <v>3451</v>
      </c>
      <c r="F397" s="27">
        <v>7080</v>
      </c>
      <c r="G397" s="27">
        <v>6981</v>
      </c>
      <c r="H397" s="27">
        <v>7418</v>
      </c>
      <c r="I397" s="26">
        <v>3973</v>
      </c>
      <c r="J397" s="24">
        <v>6050</v>
      </c>
      <c r="K397" s="23">
        <v>8305</v>
      </c>
      <c r="L397" s="52">
        <v>8470</v>
      </c>
      <c r="M397" s="23">
        <f>VLOOKUP(A397,'[5]Pivot - By cert'!$A$3:$D$260,4,FALSE)</f>
        <v>15423</v>
      </c>
    </row>
    <row r="398" spans="1:13" s="8" customFormat="1" ht="14">
      <c r="A398" s="6" t="s">
        <v>399</v>
      </c>
      <c r="B398" s="5" t="s">
        <v>400</v>
      </c>
      <c r="C398" s="28"/>
      <c r="D398" s="27">
        <v>84</v>
      </c>
      <c r="E398" s="27">
        <v>607</v>
      </c>
      <c r="F398" s="27">
        <v>1012</v>
      </c>
      <c r="G398" s="27">
        <v>1637</v>
      </c>
      <c r="H398" s="27">
        <v>2772</v>
      </c>
      <c r="I398" s="26">
        <v>2037</v>
      </c>
      <c r="J398" s="24">
        <v>2681</v>
      </c>
      <c r="K398" s="23">
        <v>3819</v>
      </c>
      <c r="L398" s="52">
        <v>4476</v>
      </c>
      <c r="M398" s="23">
        <f>VLOOKUP(A398,'[5]Pivot - By cert'!$A$3:$D$260,4,FALSE)</f>
        <v>6143</v>
      </c>
    </row>
    <row r="399" spans="1:13" s="7" customFormat="1" ht="14">
      <c r="A399" s="6" t="s">
        <v>401</v>
      </c>
      <c r="B399" s="5" t="s">
        <v>402</v>
      </c>
      <c r="C399" s="28"/>
      <c r="D399" s="27">
        <v>255</v>
      </c>
      <c r="E399" s="27">
        <v>984</v>
      </c>
      <c r="F399" s="27">
        <v>1323</v>
      </c>
      <c r="G399" s="27">
        <v>1809</v>
      </c>
      <c r="H399" s="27">
        <v>1871</v>
      </c>
      <c r="I399" s="26">
        <v>1743</v>
      </c>
      <c r="J399" s="24">
        <v>2107</v>
      </c>
      <c r="K399" s="23">
        <v>3378</v>
      </c>
      <c r="L399" s="52">
        <v>3641</v>
      </c>
      <c r="M399" s="23">
        <f>VLOOKUP(A399,'[5]Pivot - By cert'!$A$3:$D$260,4,FALSE)</f>
        <v>6135</v>
      </c>
    </row>
    <row r="400" spans="1:13" s="7" customFormat="1" ht="14">
      <c r="A400" s="6" t="s">
        <v>559</v>
      </c>
      <c r="B400" s="5" t="s">
        <v>560</v>
      </c>
      <c r="C400" s="28"/>
      <c r="D400" s="30"/>
      <c r="E400" s="30"/>
      <c r="F400" s="30"/>
      <c r="G400" s="30"/>
      <c r="H400" s="27">
        <v>6491</v>
      </c>
      <c r="I400" s="26">
        <v>5167</v>
      </c>
      <c r="J400" s="24">
        <v>6309</v>
      </c>
      <c r="K400" s="23">
        <v>10647</v>
      </c>
      <c r="L400" s="52">
        <v>10515</v>
      </c>
      <c r="M400" s="23">
        <f>VLOOKUP(A400,'[5]Pivot - By cert'!$A$3:$D$260,4,FALSE)</f>
        <v>17897</v>
      </c>
    </row>
    <row r="401" spans="1:13" s="7" customFormat="1" ht="14">
      <c r="A401" s="6" t="s">
        <v>561</v>
      </c>
      <c r="B401" s="5" t="s">
        <v>562</v>
      </c>
      <c r="C401" s="28"/>
      <c r="D401" s="30"/>
      <c r="E401" s="30"/>
      <c r="F401" s="30"/>
      <c r="G401" s="30"/>
      <c r="H401" s="27">
        <v>3290</v>
      </c>
      <c r="I401" s="26">
        <v>2031</v>
      </c>
      <c r="J401" s="24">
        <v>1975</v>
      </c>
      <c r="K401" s="23">
        <v>2698</v>
      </c>
      <c r="L401" s="52">
        <v>3655</v>
      </c>
      <c r="M401" s="23">
        <f>VLOOKUP(A401,'[5]Pivot - By cert'!$A$3:$D$260,4,FALSE)</f>
        <v>9395</v>
      </c>
    </row>
    <row r="402" spans="1:13" s="7" customFormat="1" ht="14">
      <c r="A402" s="6" t="s">
        <v>563</v>
      </c>
      <c r="B402" s="5" t="s">
        <v>564</v>
      </c>
      <c r="C402" s="28"/>
      <c r="D402" s="30"/>
      <c r="E402" s="30"/>
      <c r="F402" s="30"/>
      <c r="G402" s="30"/>
      <c r="H402" s="27">
        <v>10026</v>
      </c>
      <c r="I402" s="26">
        <v>13665</v>
      </c>
      <c r="J402" s="24">
        <v>14735</v>
      </c>
      <c r="K402" s="23">
        <v>22569</v>
      </c>
      <c r="L402" s="52">
        <v>29428</v>
      </c>
      <c r="M402" s="23">
        <f>VLOOKUP(A402,'[5]Pivot - By cert'!$A$3:$D$260,4,FALSE)</f>
        <v>31758</v>
      </c>
    </row>
    <row r="403" spans="1:13" s="7" customFormat="1" ht="14">
      <c r="A403" s="6" t="s">
        <v>565</v>
      </c>
      <c r="B403" s="5" t="s">
        <v>566</v>
      </c>
      <c r="C403" s="28"/>
      <c r="D403" s="30"/>
      <c r="E403" s="30"/>
      <c r="F403" s="30"/>
      <c r="G403" s="30"/>
      <c r="H403" s="27">
        <v>4229</v>
      </c>
      <c r="I403" s="26">
        <v>2667</v>
      </c>
      <c r="J403" s="24">
        <v>3410</v>
      </c>
      <c r="K403" s="23">
        <v>4904</v>
      </c>
      <c r="L403" s="52">
        <v>4482</v>
      </c>
      <c r="M403" s="23">
        <f>VLOOKUP(A403,'[5]Pivot - By cert'!$A$3:$D$260,4,FALSE)</f>
        <v>7807</v>
      </c>
    </row>
    <row r="404" spans="1:13" s="7" customFormat="1" ht="14">
      <c r="A404" s="6" t="s">
        <v>567</v>
      </c>
      <c r="B404" s="5" t="s">
        <v>568</v>
      </c>
      <c r="C404" s="28"/>
      <c r="D404" s="30"/>
      <c r="E404" s="30"/>
      <c r="F404" s="30"/>
      <c r="G404" s="30"/>
      <c r="H404" s="27">
        <v>7456</v>
      </c>
      <c r="I404" s="26">
        <v>7556</v>
      </c>
      <c r="J404" s="24">
        <v>7043</v>
      </c>
      <c r="K404" s="23">
        <v>9165</v>
      </c>
      <c r="L404" s="52">
        <v>10574</v>
      </c>
      <c r="M404" s="23">
        <f>VLOOKUP(A404,'[5]Pivot - By cert'!$A$3:$D$260,4,FALSE)</f>
        <v>17323</v>
      </c>
    </row>
    <row r="405" spans="1:13" s="7" customFormat="1">
      <c r="A405" s="6" t="s">
        <v>595</v>
      </c>
      <c r="B405" s="22" t="s">
        <v>596</v>
      </c>
      <c r="C405" s="28"/>
      <c r="D405" s="31"/>
      <c r="E405" s="31"/>
      <c r="F405" s="31"/>
      <c r="G405" s="31"/>
      <c r="H405" s="31"/>
      <c r="I405" s="26">
        <v>91</v>
      </c>
      <c r="J405" s="23">
        <v>165</v>
      </c>
      <c r="K405" s="23">
        <v>2120</v>
      </c>
      <c r="L405" s="52">
        <v>2517</v>
      </c>
      <c r="M405" s="23">
        <f>VLOOKUP(A405,'[5]Pivot - By cert'!$A$3:$D$260,4,FALSE)</f>
        <v>4776</v>
      </c>
    </row>
    <row r="406" spans="1:13" s="7" customFormat="1" ht="14">
      <c r="A406" s="6" t="s">
        <v>628</v>
      </c>
      <c r="B406" s="4" t="s">
        <v>629</v>
      </c>
      <c r="C406" s="28"/>
      <c r="D406" s="27">
        <v>154</v>
      </c>
      <c r="E406" s="27" t="s">
        <v>653</v>
      </c>
      <c r="F406" s="26" t="s">
        <v>653</v>
      </c>
      <c r="G406" s="26" t="s">
        <v>653</v>
      </c>
      <c r="H406" s="26" t="s">
        <v>653</v>
      </c>
      <c r="I406" s="26" t="s">
        <v>653</v>
      </c>
      <c r="J406" s="24">
        <v>2368</v>
      </c>
      <c r="K406" s="23">
        <v>4933</v>
      </c>
      <c r="L406" s="52">
        <v>5829</v>
      </c>
      <c r="M406" s="23">
        <f>VLOOKUP(A406,'[5]Pivot - By cert'!$A$3:$D$260,4,FALSE)</f>
        <v>11822</v>
      </c>
    </row>
    <row r="407" spans="1:13" s="7" customFormat="1" ht="14">
      <c r="A407" s="6" t="s">
        <v>783</v>
      </c>
      <c r="B407" s="4" t="s">
        <v>787</v>
      </c>
      <c r="C407" s="28"/>
      <c r="D407" s="31"/>
      <c r="E407" s="31"/>
      <c r="F407" s="31"/>
      <c r="G407" s="31"/>
      <c r="H407" s="31"/>
      <c r="I407" s="31"/>
      <c r="J407" s="31"/>
      <c r="K407" s="31"/>
      <c r="L407" s="31"/>
      <c r="M407" s="23">
        <v>660</v>
      </c>
    </row>
    <row r="408" spans="1:13" s="7" customFormat="1" ht="15">
      <c r="A408" s="18" t="s">
        <v>473</v>
      </c>
      <c r="B408" s="19"/>
      <c r="C408" s="28"/>
      <c r="D408" s="29">
        <v>4044</v>
      </c>
      <c r="E408" s="29">
        <v>24184</v>
      </c>
      <c r="F408" s="29">
        <v>36637</v>
      </c>
      <c r="G408" s="29">
        <v>40953</v>
      </c>
      <c r="H408" s="29">
        <v>61873</v>
      </c>
      <c r="I408" s="29">
        <v>49925</v>
      </c>
      <c r="J408" s="29">
        <v>59697</v>
      </c>
      <c r="K408" s="42">
        <v>92264</v>
      </c>
      <c r="L408" s="54">
        <f>SUM(L369:L406)</f>
        <v>101936</v>
      </c>
      <c r="M408" s="42">
        <v>163952</v>
      </c>
    </row>
    <row r="409" spans="1:13" s="7" customFormat="1" ht="28.5" customHeight="1">
      <c r="A409" s="57" t="s">
        <v>449</v>
      </c>
      <c r="B409" s="58"/>
      <c r="C409" s="25">
        <v>75127</v>
      </c>
      <c r="D409" s="25">
        <v>70364</v>
      </c>
      <c r="E409" s="25">
        <v>106154</v>
      </c>
      <c r="F409" s="25">
        <v>139504</v>
      </c>
      <c r="G409" s="25">
        <v>164792</v>
      </c>
      <c r="H409" s="25">
        <v>192318</v>
      </c>
      <c r="I409" s="25">
        <v>138712</v>
      </c>
      <c r="J409" s="25">
        <v>168576</v>
      </c>
      <c r="K409" s="42">
        <v>193905</v>
      </c>
      <c r="L409" s="54">
        <v>235683</v>
      </c>
      <c r="M409" s="42">
        <v>278526</v>
      </c>
    </row>
    <row r="410" spans="1:13">
      <c r="A410" s="2"/>
    </row>
    <row r="411" spans="1:13">
      <c r="A411" s="12" t="s">
        <v>655</v>
      </c>
      <c r="B411" s="12"/>
      <c r="C411" s="12"/>
      <c r="D411" s="12"/>
      <c r="E411" s="12"/>
      <c r="F411" s="9"/>
    </row>
    <row r="412" spans="1:13">
      <c r="A412" s="12" t="s">
        <v>656</v>
      </c>
      <c r="B412" s="3"/>
      <c r="C412" s="3"/>
      <c r="D412" s="3"/>
      <c r="E412" s="3"/>
      <c r="F412" s="3"/>
    </row>
    <row r="413" spans="1:13">
      <c r="A413" s="12" t="s">
        <v>657</v>
      </c>
    </row>
    <row r="414" spans="1:13">
      <c r="A414" s="12" t="s">
        <v>658</v>
      </c>
    </row>
    <row r="415" spans="1:13">
      <c r="A415" t="s">
        <v>659</v>
      </c>
    </row>
    <row r="416" spans="1:13" ht="25.5" customHeight="1">
      <c r="A416" s="60" t="s">
        <v>660</v>
      </c>
      <c r="B416" s="60"/>
      <c r="C416" s="60"/>
      <c r="D416" s="60"/>
      <c r="E416" s="60"/>
      <c r="F416" s="60"/>
      <c r="G416" s="60"/>
      <c r="H416" s="60"/>
      <c r="I416" s="60"/>
      <c r="J416" s="60"/>
    </row>
  </sheetData>
  <autoFilter ref="A3:M409" xr:uid="{2EEF2DF1-42B3-8044-84CF-913F945BC63C}"/>
  <mergeCells count="3">
    <mergeCell ref="A409:B409"/>
    <mergeCell ref="A1:J1"/>
    <mergeCell ref="A416:J416"/>
  </mergeCells>
  <phoneticPr fontId="2" type="noConversion"/>
  <printOptions horizontalCentered="1"/>
  <pageMargins left="0.56999999999999995" right="0.43" top="0.6" bottom="0.49" header="0.5" footer="0.26"/>
  <pageSetup paperSize="5" orientation="landscape"/>
  <headerFooter alignWithMargins="0">
    <oddFooter>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16</vt:i4>
      </vt:variant>
    </vt:vector>
  </HeadingPairs>
  <TitlesOfParts>
    <vt:vector size="17" baseType="lpstr">
      <vt:lpstr>IC Earned by Title</vt:lpstr>
      <vt:lpstr>_2013_14</vt:lpstr>
      <vt:lpstr>_2014_15</vt:lpstr>
      <vt:lpstr>_2015_16</vt:lpstr>
      <vt:lpstr>_2016_17</vt:lpstr>
      <vt:lpstr>_2017_18</vt:lpstr>
      <vt:lpstr>_2018_19</vt:lpstr>
      <vt:lpstr>_2019_20</vt:lpstr>
      <vt:lpstr>_2020_21</vt:lpstr>
      <vt:lpstr>_2021_22</vt:lpstr>
      <vt:lpstr>_2022_23</vt:lpstr>
      <vt:lpstr>_2023_24</vt:lpstr>
      <vt:lpstr>Cert_ID</vt:lpstr>
      <vt:lpstr>Chech2</vt:lpstr>
      <vt:lpstr>Industry_Certification_Name</vt:lpstr>
      <vt:lpstr>'IC Earned by Title'!Print_Area</vt:lpstr>
      <vt:lpstr>'IC Earned by Title'!Print_Titles</vt:lpstr>
    </vt:vector>
  </TitlesOfParts>
  <Company>Florida Department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tara.goodman</dc:creator>
  <cp:lastModifiedBy>Sarah Harmon</cp:lastModifiedBy>
  <cp:lastPrinted>2017-11-17T21:08:10Z</cp:lastPrinted>
  <dcterms:created xsi:type="dcterms:W3CDTF">2009-11-02T22:35:16Z</dcterms:created>
  <dcterms:modified xsi:type="dcterms:W3CDTF">2025-02-05T19:27:08Z</dcterms:modified>
</cp:coreProperties>
</file>