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codeName="ThisWorkbook" defaultThemeVersion="124226"/>
  <mc:AlternateContent xmlns:mc="http://schemas.openxmlformats.org/markup-compatibility/2006">
    <mc:Choice Requires="x15">
      <x15ac:absPath xmlns:x15ac="http://schemas.microsoft.com/office/spreadsheetml/2010/11/ac" url="/Volumes/Backup Plus/Work Files/Website/DOE Website/Files/To Do/"/>
    </mc:Choice>
  </mc:AlternateContent>
  <xr:revisionPtr revIDLastSave="0" documentId="13_ncr:1_{830462FB-BF99-724E-9A58-E1D106494CC8}" xr6:coauthVersionLast="47" xr6:coauthVersionMax="47" xr10:uidLastSave="{00000000-0000-0000-0000-000000000000}"/>
  <bookViews>
    <workbookView xWindow="0" yWindow="500" windowWidth="40960" windowHeight="21020" xr2:uid="{8958E936-45DA-4300-A999-35B1B02459B2}"/>
  </bookViews>
  <sheets>
    <sheet name="Wage Update by Percent" sheetId="1" r:id="rId1"/>
    <sheet name="Wage Update by Dollar" sheetId="2" r:id="rId2"/>
    <sheet name="Journeyworker Wage Survey" sheetId="3" r:id="rId3"/>
  </sheets>
  <definedNames>
    <definedName name="Apprentice_Rate">'Wage Update by Percent'!$H$23</definedName>
    <definedName name="Apprentice_Rate_2">'Wage Update by Dollar'!$H$23</definedName>
    <definedName name="Name_of_Participating_Employer">'Journeyworker Wage Survey'!$A$26</definedName>
    <definedName name="Percent_of_Journeyworker_s_Rate">'Wage Update by Percent'!$F$23</definedName>
    <definedName name="Percent_Of_Journeyworkers_2">'Wage Update by Dollar'!$F$23</definedName>
    <definedName name="Period_of_Training">'Wage Update by Percent'!$D$23</definedName>
    <definedName name="Period_Of_Training_2">'Wage Update by Dollar'!$D$23</definedName>
    <definedName name="_xlnm.Print_Area" localSheetId="2">'Journeyworker Wage Survey'!$A$1:$J$30</definedName>
    <definedName name="_xlnm.Print_Area" localSheetId="1">'Wage Update by Dollar'!$A$1:$L$54</definedName>
    <definedName name="_xlnm.Print_Area" localSheetId="0">'Wage Update by Percent'!$A$1:$L$54</definedName>
    <definedName name="PROGRAM_NAME">'Wage Update by Percent'!$A$10</definedName>
    <definedName name="Program_Name_2">'Wage Update by Dollar'!$A$10</definedName>
    <definedName name="PROGRAM_NUMBER">'Wage Update by Percent'!$A$9</definedName>
    <definedName name="Program_Number_2">'Wage Update by Dollar'!$A$9</definedName>
    <definedName name="Total_number_of_journeyworkers_employed_in_the_occupation">'Journeyworker Wage Survey'!$A$28</definedName>
    <definedName name="Total_Size_of_employer_s_workforce__all_workers">'Journeyworker Wage Survey'!$A$27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2" l="1"/>
  <c r="H36" i="1"/>
  <c r="F25" i="2"/>
  <c r="F35" i="2"/>
  <c r="F34" i="2"/>
  <c r="F33" i="2"/>
  <c r="F32" i="2"/>
  <c r="F31" i="2"/>
  <c r="F30" i="2"/>
  <c r="F29" i="2"/>
  <c r="F28" i="2"/>
  <c r="F27" i="2"/>
  <c r="F26" i="2"/>
  <c r="H35" i="1"/>
  <c r="H34" i="1"/>
  <c r="H33" i="1"/>
  <c r="H32" i="1"/>
  <c r="H31" i="1"/>
  <c r="H30" i="1"/>
  <c r="H29" i="1"/>
  <c r="H28" i="1"/>
  <c r="H27" i="1"/>
  <c r="H26" i="1"/>
  <c r="H25"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<sst xmlns="http://schemas.openxmlformats.org/spreadsheetml/2006/main" count="60" uniqueCount="33">
  <si>
    <t xml:space="preserve">Effective date of amendment: </t>
  </si>
  <si>
    <t>Period of Training</t>
  </si>
  <si>
    <t>Percent of Journeyworker's Rate</t>
  </si>
  <si>
    <t>(Date)</t>
  </si>
  <si>
    <t>(Signature)</t>
  </si>
  <si>
    <t>(Title)</t>
  </si>
  <si>
    <t>PROGRAM NAME:</t>
  </si>
  <si>
    <t>PROGRAM NUMBER:</t>
  </si>
  <si>
    <t>The following amendment to the Wage Rate Provisions for the occupation/wage schedule title of</t>
  </si>
  <si>
    <t>End Wage</t>
  </si>
  <si>
    <t>(Enter Occupation Name or Wage Schedule Name reflected in RAPIDS)</t>
  </si>
  <si>
    <t>is hereby requested.</t>
  </si>
  <si>
    <t>Signature of the Authorized Official, Registration Agency</t>
  </si>
  <si>
    <t>This amends Section XXII of the Standards of Apprenticeship Occupational Appendix.</t>
  </si>
  <si>
    <t>Apprentice Rate</t>
  </si>
  <si>
    <t>CERTIFICATION BY PROGRAM SPONSOR:</t>
  </si>
  <si>
    <t>APPROVED AND REGISTERED BY THE APPRENTICESHIP TRAINING REPRESENTATIVE:</t>
  </si>
  <si>
    <t xml:space="preserve"> per</t>
  </si>
  <si>
    <t xml:space="preserve">The current journeyworker wage rate is </t>
  </si>
  <si>
    <t>hour.</t>
  </si>
  <si>
    <t>year.</t>
  </si>
  <si>
    <t xml:space="preserve">Is the end wage journeyworker wage? </t>
  </si>
  <si>
    <t>Yes</t>
  </si>
  <si>
    <t>No</t>
  </si>
  <si>
    <t>OFFICE OF APPRENTICESHIP
WAGE AMENDMENT</t>
  </si>
  <si>
    <t>PARTICIPATING EMPLOYER JOURNEYWORKER WAGE SURVEY</t>
  </si>
  <si>
    <t>per hour.</t>
  </si>
  <si>
    <t xml:space="preserve">Additionally, please provide the following information: </t>
  </si>
  <si>
    <t>Name of Participating Employer:</t>
  </si>
  <si>
    <t>Total Size of employer's workforce (all workers):</t>
  </si>
  <si>
    <t>Total number of journeyworkers employed in the occupation:</t>
  </si>
  <si>
    <t xml:space="preserve">The following survey is provided as a resource to Registered Apprenticeship Program Sponsors that have multiple employers. </t>
  </si>
  <si>
    <t xml:space="preserve">
“Journeyworker” means a person working in an apprenticeable occupation who has successfully completed a registered and state-approved apprenticeship program or who has worked the number of years required by established industry practices for the occupation and, if required for the specific industry, has passed the appropriate state-approved industry test. Use of the term may also refer to a mentor, technician, specialist or other skilled worker who has documented sufficient skills and knowledge of an occupation through practical on-the-job experience and formal training. (Rule 6A-23.002(17), Florida Administrative Code (F.A.C.))
 “Established Industry Practices” means the length of training required by the majority of registered program standards for the particular apprenticeable occupation. (Rule 6A-23.002(13), F.A.C.)
The basic entry-level journeyworker hourly wage paid to someone at your establishment with the above background, knowledge and experience 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</si>
</sst>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409]mmmm\ d\,\ yyyy;@"/>
    <numFmt numFmtId="166" formatCode="m/d/yy;@"/>
  </numFmts>
  <fonts count="12">
    <font>
      <sz val="10"/>
      <name val="Arial"/>
    </font>
    <font>
      <sz val="10"/>
      <name val="Times New Roman"/>
      <family val="1"/>
    </font>
    <font>
      <sz val="12"/>
      <name val="Times New Roman"/>
      <family val="1"/>
    </font>
    <font>
      <sz val="8"/>
      <name val="Times New Roman"/>
      <family val="1"/>
    </font>
    <font>
      <sz val="4"/>
      <name val="Times New Roman"/>
      <family val="1"/>
    </font>
    <font>
      <sz val="14"/>
      <name val="Times New Roman"/>
      <family val="1"/>
    </font>
    <font>
      <sz val="13"/>
      <name val="Arial"/>
      <family val="2"/>
    </font>
    <font>
      <sz val="8"/>
      <name val="Arial"/>
      <family val="2"/>
    </font>
    <font>
      <sz val="12"/>
      <name val="Arial"/>
      <family val="2"/>
    </font>
    <font>
      <b/>
      <sz val="12"/>
      <name val="Times New Roman"/>
      <family val="1"/>
    </font>
    <font>
      <sz val="10"/>
      <name val="Arial"/>
      <family val="2"/>
    </font>
    <font>
      <sz val="10"/>
      <name val="Arial"/>
      <family val="2"/>
    </font>
  </fonts>
  <fills count="5">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s>
  <borders count="14">
    <border>
      <left/>
      <right/>
      <top/>
      <bottom/>
      <diagonal/>
    </border>
    <border>
      <left/>
      <right style="thin">
        <color indexed="64"/>
      </right>
      <top/>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3">
    <xf numFmtId="0" fontId="0" fillId="0" borderId="0"/>
    <xf numFmtId="44" fontId="10" fillId="0" borderId="0" applyFont="0" applyFill="0" applyBorder="0" applyAlignment="0" applyProtection="0"/>
    <xf numFmtId="9" fontId="11" fillId="0" borderId="0" applyFont="0" applyFill="0" applyBorder="0" applyAlignment="0" applyProtection="0"/>
  </cellStyleXfs>
  <cellXfs count="85">
    <xf numFmtId="0" fontId="0" fillId="0" borderId="0" xfId="0"/>
    <xf numFmtId="0" fontId="3" fillId="0" borderId="0" xfId="0" applyFont="1" applyAlignment="1">
      <alignment horizontal="justify"/>
    </xf>
    <xf numFmtId="0" fontId="2" fillId="0" borderId="0" xfId="0" applyFont="1" applyAlignment="1">
      <alignment horizontal="justify"/>
    </xf>
    <xf numFmtId="0" fontId="4" fillId="0" borderId="0" xfId="0" applyFont="1" applyAlignment="1">
      <alignment horizontal="justify"/>
    </xf>
    <xf numFmtId="0" fontId="2" fillId="0" borderId="0" xfId="0" applyFont="1" applyAlignment="1">
      <alignment horizontal="justify" vertical="top" wrapText="1"/>
    </xf>
    <xf numFmtId="0" fontId="2" fillId="0" borderId="0" xfId="0" applyFont="1" applyAlignment="1">
      <alignment horizontal="left"/>
    </xf>
    <xf numFmtId="0" fontId="2" fillId="0" borderId="0" xfId="0" applyFont="1" applyAlignment="1">
      <alignment horizontal="left" vertical="top" wrapText="1"/>
    </xf>
    <xf numFmtId="0" fontId="1" fillId="0" borderId="0" xfId="0" applyFont="1"/>
    <xf numFmtId="0" fontId="2" fillId="0" borderId="0" xfId="0" applyFont="1"/>
    <xf numFmtId="0" fontId="1" fillId="0" borderId="0" xfId="0" applyFont="1" applyAlignment="1">
      <alignment vertical="top"/>
    </xf>
    <xf numFmtId="0" fontId="1" fillId="0" borderId="2" xfId="0" applyFont="1" applyBorder="1" applyAlignment="1">
      <alignment horizontal="center" vertical="top" wrapText="1"/>
    </xf>
    <xf numFmtId="0" fontId="1" fillId="0" borderId="2" xfId="0" applyFont="1" applyBorder="1"/>
    <xf numFmtId="0" fontId="1" fillId="0" borderId="2" xfId="0" applyFont="1" applyBorder="1" applyAlignment="1">
      <alignment vertical="top"/>
    </xf>
    <xf numFmtId="0" fontId="1" fillId="0" borderId="2" xfId="0" applyFont="1" applyBorder="1" applyAlignment="1">
      <alignment horizontal="center" vertical="top"/>
    </xf>
    <xf numFmtId="0" fontId="2" fillId="0" borderId="2" xfId="0" applyFont="1" applyBorder="1" applyAlignment="1">
      <alignment horizontal="justify"/>
    </xf>
    <xf numFmtId="0" fontId="0" fillId="0" borderId="2" xfId="0" applyBorder="1"/>
    <xf numFmtId="0" fontId="1" fillId="0" borderId="0" xfId="0" applyFont="1" applyAlignment="1">
      <alignment vertical="top" wrapText="1"/>
    </xf>
    <xf numFmtId="0" fontId="5" fillId="0" borderId="0" xfId="0" applyFont="1" applyAlignment="1">
      <alignment horizontal="center"/>
    </xf>
    <xf numFmtId="0" fontId="2" fillId="0" borderId="3" xfId="0" applyFont="1" applyBorder="1" applyAlignment="1" applyProtection="1">
      <alignment horizontal="left"/>
      <protection locked="0"/>
    </xf>
    <xf numFmtId="165" fontId="8" fillId="0" borderId="0" xfId="0" applyNumberFormat="1" applyFont="1" applyAlignment="1">
      <alignment horizontal="center"/>
    </xf>
    <xf numFmtId="49" fontId="6" fillId="0" borderId="0" xfId="0" applyNumberFormat="1" applyFont="1" applyAlignment="1">
      <alignment horizontal="center" vertical="center"/>
    </xf>
    <xf numFmtId="0" fontId="5" fillId="0" borderId="0" xfId="0" applyFont="1"/>
    <xf numFmtId="0" fontId="0" fillId="0" borderId="0" xfId="0" applyAlignment="1">
      <alignment horizontal="center" vertical="center"/>
    </xf>
    <xf numFmtId="0" fontId="0" fillId="0" borderId="0" xfId="0" applyAlignment="1">
      <alignment vertical="center"/>
    </xf>
    <xf numFmtId="0" fontId="0" fillId="4" borderId="0" xfId="0" applyFill="1"/>
    <xf numFmtId="0" fontId="9" fillId="0" borderId="0" xfId="0" applyFont="1"/>
    <xf numFmtId="0" fontId="8" fillId="0" borderId="0" xfId="0" applyFont="1"/>
    <xf numFmtId="0" fontId="9" fillId="0" borderId="0" xfId="0" applyFont="1" applyAlignment="1">
      <alignment horizontal="center"/>
    </xf>
    <xf numFmtId="44" fontId="2" fillId="0" borderId="3" xfId="1" applyFont="1" applyBorder="1" applyProtection="1">
      <protection locked="0"/>
    </xf>
    <xf numFmtId="0" fontId="2" fillId="0" borderId="0" xfId="0" applyFont="1" applyAlignment="1">
      <alignment horizontal="left" vertical="top"/>
    </xf>
    <xf numFmtId="0" fontId="2" fillId="0" borderId="0" xfId="0" applyFont="1" applyAlignment="1">
      <alignment horizontal="center" vertical="top" wrapText="1"/>
    </xf>
    <xf numFmtId="0" fontId="2" fillId="0" borderId="0" xfId="0" applyFont="1" applyAlignment="1">
      <alignment horizontal="center" wrapText="1"/>
    </xf>
    <xf numFmtId="0" fontId="2" fillId="0" borderId="0" xfId="0" applyFont="1" applyAlignment="1">
      <alignment vertical="top"/>
    </xf>
    <xf numFmtId="0" fontId="1" fillId="0" borderId="0" xfId="0" applyFont="1" applyAlignment="1">
      <alignment horizontal="justify" vertical="top" wrapText="1"/>
    </xf>
    <xf numFmtId="0" fontId="2" fillId="0" borderId="0" xfId="0" applyFont="1" applyAlignment="1">
      <alignment horizontal="center"/>
    </xf>
    <xf numFmtId="0" fontId="0" fillId="0" borderId="0" xfId="0" applyAlignment="1">
      <alignment horizontal="center" vertical="center"/>
    </xf>
    <xf numFmtId="49" fontId="2" fillId="0" borderId="8" xfId="0" applyNumberFormat="1" applyFont="1" applyBorder="1" applyAlignment="1" applyProtection="1">
      <alignment horizontal="left" vertical="center"/>
      <protection locked="0"/>
    </xf>
    <xf numFmtId="0" fontId="2" fillId="0" borderId="8" xfId="0" applyFont="1" applyBorder="1" applyAlignment="1" applyProtection="1">
      <alignment horizontal="left"/>
      <protection locked="0"/>
    </xf>
    <xf numFmtId="0" fontId="2" fillId="0" borderId="0" xfId="0" applyFont="1" applyAlignment="1">
      <alignment horizontal="left"/>
    </xf>
    <xf numFmtId="165" fontId="9" fillId="0" borderId="3" xfId="0" applyNumberFormat="1" applyFont="1" applyBorder="1" applyAlignment="1" applyProtection="1">
      <alignment horizontal="left"/>
      <protection locked="0"/>
    </xf>
    <xf numFmtId="0" fontId="2" fillId="0" borderId="3" xfId="0" applyFont="1" applyBorder="1" applyAlignment="1" applyProtection="1">
      <alignment horizontal="left" vertical="top" wrapText="1"/>
      <protection locked="0"/>
    </xf>
    <xf numFmtId="0" fontId="1" fillId="0" borderId="10" xfId="0" applyFont="1" applyBorder="1" applyAlignment="1">
      <alignment horizontal="center" vertical="top" wrapText="1"/>
    </xf>
    <xf numFmtId="0" fontId="2" fillId="0" borderId="0" xfId="0" applyFont="1" applyAlignment="1">
      <alignment horizontal="left" vertical="distributed"/>
    </xf>
    <xf numFmtId="0" fontId="9" fillId="0" borderId="3" xfId="0" applyFont="1" applyBorder="1" applyAlignment="1" applyProtection="1">
      <alignment horizontal="left"/>
      <protection locked="0"/>
    </xf>
    <xf numFmtId="166" fontId="2"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shrinkToFit="1"/>
      <protection locked="0"/>
    </xf>
    <xf numFmtId="49" fontId="2" fillId="0" borderId="6" xfId="0" applyNumberFormat="1" applyFont="1" applyBorder="1" applyAlignment="1" applyProtection="1">
      <alignment horizontal="center" vertical="top" shrinkToFit="1"/>
      <protection locked="0"/>
    </xf>
    <xf numFmtId="49" fontId="2" fillId="0" borderId="7" xfId="0" applyNumberFormat="1" applyFont="1" applyBorder="1" applyAlignment="1" applyProtection="1">
      <alignment horizontal="center" vertical="top" shrinkToFit="1"/>
      <protection locked="0"/>
    </xf>
    <xf numFmtId="10" fontId="2" fillId="0" borderId="6" xfId="2" applyNumberFormat="1" applyFont="1" applyBorder="1" applyAlignment="1" applyProtection="1">
      <alignment horizontal="center" wrapText="1"/>
      <protection locked="0"/>
    </xf>
    <xf numFmtId="10" fontId="2" fillId="0" borderId="7" xfId="2" applyNumberFormat="1" applyFont="1" applyBorder="1" applyAlignment="1" applyProtection="1">
      <alignment horizontal="center" wrapText="1"/>
      <protection locked="0"/>
    </xf>
    <xf numFmtId="164" fontId="2" fillId="0" borderId="6" xfId="0" applyNumberFormat="1" applyFont="1" applyBorder="1" applyAlignment="1">
      <alignment horizontal="center" vertical="top" wrapText="1"/>
    </xf>
    <xf numFmtId="164" fontId="2" fillId="0" borderId="7" xfId="0" applyNumberFormat="1" applyFont="1" applyBorder="1" applyAlignment="1">
      <alignment horizontal="center" vertical="top" wrapText="1"/>
    </xf>
    <xf numFmtId="0" fontId="0" fillId="0" borderId="0" xfId="0" applyAlignment="1">
      <alignment horizontal="center"/>
    </xf>
    <xf numFmtId="0" fontId="9" fillId="3" borderId="8" xfId="0" applyFont="1" applyFill="1" applyBorder="1" applyAlignment="1">
      <alignment horizontal="center" wrapText="1"/>
    </xf>
    <xf numFmtId="0" fontId="1" fillId="0" borderId="0" xfId="0" applyFont="1" applyAlignment="1">
      <alignment horizontal="left" vertical="top" wrapText="1"/>
    </xf>
    <xf numFmtId="0" fontId="2" fillId="2" borderId="8" xfId="0" applyFont="1" applyFill="1" applyBorder="1" applyAlignment="1">
      <alignment horizontal="center" vertical="center" wrapText="1"/>
    </xf>
    <xf numFmtId="164" fontId="2" fillId="0" borderId="4" xfId="0" applyNumberFormat="1" applyFont="1" applyBorder="1" applyAlignment="1">
      <alignment horizontal="center" vertical="top" wrapText="1"/>
    </xf>
    <xf numFmtId="164" fontId="2" fillId="0" borderId="5" xfId="0" applyNumberFormat="1" applyFont="1" applyBorder="1" applyAlignment="1">
      <alignment horizontal="center" vertical="top"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 xfId="0" applyFont="1" applyFill="1" applyBorder="1" applyAlignment="1">
      <alignment horizontal="center" vertical="center" wrapText="1"/>
    </xf>
    <xf numFmtId="10" fontId="2" fillId="0" borderId="6" xfId="0" applyNumberFormat="1" applyFont="1" applyBorder="1" applyAlignment="1" applyProtection="1">
      <alignment horizontal="center" wrapText="1"/>
      <protection locked="0" hidden="1"/>
    </xf>
    <xf numFmtId="10" fontId="2" fillId="0" borderId="7" xfId="0" applyNumberFormat="1" applyFont="1" applyBorder="1" applyAlignment="1" applyProtection="1">
      <alignment horizontal="center" wrapText="1"/>
      <protection locked="0" hidden="1"/>
    </xf>
    <xf numFmtId="0" fontId="1" fillId="0" borderId="10" xfId="0" applyFont="1" applyBorder="1" applyAlignment="1">
      <alignment horizontal="center" vertical="top"/>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horizontal="left" vertical="top" wrapText="1"/>
    </xf>
    <xf numFmtId="164" fontId="2" fillId="0" borderId="3" xfId="0" applyNumberFormat="1" applyFont="1" applyBorder="1" applyAlignment="1" applyProtection="1">
      <alignment horizontal="center" vertical="top" wrapText="1"/>
      <protection locked="0"/>
    </xf>
    <xf numFmtId="166" fontId="8" fillId="0" borderId="3" xfId="0" applyNumberFormat="1" applyFont="1" applyBorder="1" applyAlignment="1" applyProtection="1">
      <alignment horizontal="center"/>
      <protection locked="0"/>
    </xf>
    <xf numFmtId="49" fontId="2" fillId="0" borderId="6" xfId="0" applyNumberFormat="1" applyFont="1" applyBorder="1" applyAlignment="1">
      <alignment horizontal="center" vertical="top" shrinkToFit="1"/>
    </xf>
    <xf numFmtId="49" fontId="2" fillId="0" borderId="7" xfId="0" applyNumberFormat="1" applyFont="1" applyBorder="1" applyAlignment="1">
      <alignment horizontal="center" vertical="top" shrinkToFit="1"/>
    </xf>
    <xf numFmtId="10" fontId="2" fillId="0" borderId="6" xfId="0" applyNumberFormat="1" applyFont="1" applyBorder="1" applyAlignment="1">
      <alignment horizontal="center" wrapText="1"/>
    </xf>
    <xf numFmtId="10" fontId="2" fillId="0" borderId="7" xfId="0" applyNumberFormat="1" applyFont="1" applyBorder="1" applyAlignment="1">
      <alignment horizontal="center" wrapText="1"/>
    </xf>
    <xf numFmtId="164" fontId="2" fillId="0" borderId="6" xfId="0" applyNumberFormat="1" applyFont="1" applyBorder="1" applyAlignment="1" applyProtection="1">
      <alignment horizontal="center" vertical="top" wrapText="1"/>
      <protection locked="0"/>
    </xf>
    <xf numFmtId="164" fontId="2" fillId="0" borderId="7" xfId="0" applyNumberFormat="1" applyFont="1" applyBorder="1" applyAlignment="1" applyProtection="1">
      <alignment horizontal="center" vertical="top" wrapText="1"/>
      <protection locked="0"/>
    </xf>
    <xf numFmtId="10" fontId="2" fillId="0" borderId="6" xfId="0" applyNumberFormat="1" applyFont="1" applyBorder="1" applyAlignment="1" applyProtection="1">
      <alignment horizontal="center" wrapText="1"/>
      <protection hidden="1"/>
    </xf>
    <xf numFmtId="10" fontId="2" fillId="0" borderId="7" xfId="0" applyNumberFormat="1" applyFont="1" applyBorder="1" applyAlignment="1" applyProtection="1">
      <alignment horizontal="center" wrapText="1"/>
      <protection hidden="1"/>
    </xf>
    <xf numFmtId="164" fontId="2" fillId="0" borderId="6" xfId="0" applyNumberFormat="1" applyFont="1" applyBorder="1" applyAlignment="1" applyProtection="1">
      <alignment horizontal="center" wrapText="1"/>
      <protection locked="0" hidden="1"/>
    </xf>
    <xf numFmtId="164" fontId="2" fillId="0" borderId="7" xfId="0" applyNumberFormat="1" applyFont="1" applyBorder="1" applyAlignment="1" applyProtection="1">
      <alignment horizontal="center" wrapText="1"/>
      <protection locked="0" hidden="1"/>
    </xf>
    <xf numFmtId="164" fontId="2" fillId="0" borderId="4" xfId="0" applyNumberFormat="1" applyFont="1" applyBorder="1" applyAlignment="1" applyProtection="1">
      <alignment horizontal="center" vertical="top" wrapText="1"/>
      <protection locked="0"/>
    </xf>
    <xf numFmtId="164" fontId="2" fillId="0" borderId="5" xfId="0" applyNumberFormat="1" applyFont="1" applyBorder="1" applyAlignment="1" applyProtection="1">
      <alignment horizontal="center" vertical="top" wrapText="1"/>
      <protection locked="0"/>
    </xf>
    <xf numFmtId="0" fontId="9" fillId="0" borderId="0" xfId="0" applyFont="1" applyAlignment="1">
      <alignment horizontal="center"/>
    </xf>
    <xf numFmtId="0" fontId="2" fillId="0" borderId="0" xfId="0" applyFont="1" applyAlignment="1">
      <alignment horizontal="left" wrapText="1"/>
    </xf>
    <xf numFmtId="0" fontId="9" fillId="0" borderId="9" xfId="0" applyFont="1" applyBorder="1" applyAlignment="1" applyProtection="1">
      <alignment horizontal="left"/>
      <protection locked="0"/>
    </xf>
  </cellXfs>
  <cellStyles count="3">
    <cellStyle name="Currency" xfId="1" builtinId="4"/>
    <cellStyle name="Normal" xfId="0" builtinId="0"/>
    <cellStyle name="Percent" xfId="2"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663A-146B-41B2-A415-EC0A20623028}">
  <sheetPr codeName="Sheet1">
    <pageSetUpPr fitToPage="1"/>
  </sheetPr>
  <dimension ref="A2:W54"/>
  <sheetViews>
    <sheetView tabSelected="1" topLeftCell="A7" zoomScaleNormal="100" workbookViewId="0">
      <selection activeCell="A10" sqref="A10:D10"/>
    </sheetView>
  </sheetViews>
  <sheetFormatPr baseColWidth="10" defaultColWidth="8.83203125" defaultRowHeight="13"/>
  <cols>
    <col min="1" max="12" width="8.6640625" customWidth="1"/>
    <col min="15" max="15" width="9.1640625" hidden="1" customWidth="1"/>
  </cols>
  <sheetData>
    <row r="2" spans="1:12" ht="18">
      <c r="A2" s="23"/>
      <c r="B2" s="23"/>
      <c r="C2" s="21"/>
      <c r="D2" s="52" t="e" vm="1">
        <v>#VALUE!</v>
      </c>
      <c r="E2" s="52"/>
      <c r="F2" s="52"/>
      <c r="G2" s="52"/>
      <c r="H2" s="52"/>
      <c r="I2" s="21"/>
      <c r="J2" s="21"/>
      <c r="K2" s="21"/>
      <c r="L2" s="21"/>
    </row>
    <row r="3" spans="1:12" ht="18">
      <c r="A3" s="23"/>
      <c r="B3" s="23"/>
      <c r="D3" s="52"/>
      <c r="E3" s="52"/>
      <c r="F3" s="52"/>
      <c r="G3" s="52"/>
      <c r="H3" s="52"/>
      <c r="J3" s="17"/>
      <c r="K3" s="21"/>
      <c r="L3" s="21"/>
    </row>
    <row r="4" spans="1:12" ht="18">
      <c r="A4" s="23"/>
      <c r="B4" s="23"/>
      <c r="D4" s="52"/>
      <c r="E4" s="52"/>
      <c r="F4" s="52"/>
      <c r="G4" s="52"/>
      <c r="H4" s="52"/>
      <c r="J4" s="17"/>
      <c r="K4" s="21"/>
      <c r="L4" s="21"/>
    </row>
    <row r="5" spans="1:12" s="24" customFormat="1" ht="18.75" customHeight="1">
      <c r="A5"/>
      <c r="B5" s="25"/>
      <c r="C5" s="25"/>
      <c r="D5" s="25"/>
      <c r="E5" s="25"/>
      <c r="F5" s="25"/>
      <c r="G5" s="25"/>
      <c r="H5" s="25"/>
      <c r="I5" s="25"/>
      <c r="J5" s="25"/>
      <c r="K5" s="25"/>
      <c r="L5" s="25"/>
    </row>
    <row r="6" spans="1:12" ht="15.75" customHeight="1">
      <c r="A6" s="53" t="s">
        <v>24</v>
      </c>
      <c r="B6" s="53"/>
      <c r="C6" s="53"/>
      <c r="D6" s="53"/>
      <c r="E6" s="53"/>
      <c r="F6" s="53"/>
      <c r="G6" s="53"/>
      <c r="H6" s="53"/>
      <c r="I6" s="53"/>
      <c r="J6" s="53"/>
      <c r="K6" s="53"/>
      <c r="L6" s="53"/>
    </row>
    <row r="7" spans="1:12" ht="15.75" customHeight="1">
      <c r="A7" s="53"/>
      <c r="B7" s="53"/>
      <c r="C7" s="53"/>
      <c r="D7" s="53"/>
      <c r="E7" s="53"/>
      <c r="F7" s="53"/>
      <c r="G7" s="53"/>
      <c r="H7" s="53"/>
      <c r="I7" s="53"/>
      <c r="J7" s="53"/>
      <c r="K7" s="53"/>
      <c r="L7" s="53"/>
    </row>
    <row r="9" spans="1:12" ht="15.75" customHeight="1">
      <c r="A9" s="65" t="s">
        <v>7</v>
      </c>
      <c r="B9" s="66"/>
      <c r="C9" s="66"/>
      <c r="D9" s="67"/>
      <c r="E9" s="37"/>
      <c r="F9" s="37"/>
      <c r="G9" s="37"/>
      <c r="H9" s="37"/>
    </row>
    <row r="10" spans="1:12" ht="17" customHeight="1">
      <c r="A10" s="65" t="s">
        <v>6</v>
      </c>
      <c r="B10" s="66"/>
      <c r="C10" s="66"/>
      <c r="D10" s="67"/>
      <c r="E10" s="36"/>
      <c r="F10" s="36"/>
      <c r="G10" s="36"/>
      <c r="H10" s="36"/>
    </row>
    <row r="11" spans="1:12" ht="17" customHeight="1">
      <c r="A11" s="1"/>
      <c r="E11" s="6"/>
      <c r="F11" s="6"/>
      <c r="G11" s="6"/>
      <c r="H11" s="6"/>
      <c r="I11" s="20"/>
      <c r="J11" s="20"/>
      <c r="K11" s="20"/>
    </row>
    <row r="12" spans="1:12" ht="17" customHeight="1">
      <c r="A12" s="5" t="s">
        <v>0</v>
      </c>
      <c r="C12" s="2"/>
      <c r="E12" s="39"/>
      <c r="F12" s="39"/>
      <c r="G12" s="39"/>
      <c r="H12" s="39"/>
      <c r="I12" s="39"/>
    </row>
    <row r="13" spans="1:12" ht="17" customHeight="1">
      <c r="A13" s="5"/>
      <c r="C13" s="2"/>
      <c r="E13" s="19"/>
      <c r="F13" s="19"/>
      <c r="G13" s="19"/>
      <c r="H13" s="19"/>
      <c r="I13" s="19"/>
    </row>
    <row r="14" spans="1:12" ht="16.5" customHeight="1">
      <c r="A14" s="42" t="s">
        <v>8</v>
      </c>
      <c r="B14" s="42"/>
      <c r="C14" s="42"/>
      <c r="D14" s="42"/>
      <c r="E14" s="42"/>
      <c r="F14" s="42"/>
      <c r="G14" s="42"/>
      <c r="H14" s="42"/>
      <c r="I14" s="42"/>
      <c r="J14" s="42"/>
      <c r="K14" s="42"/>
      <c r="L14" s="42"/>
    </row>
    <row r="15" spans="1:12">
      <c r="A15" s="1"/>
    </row>
    <row r="16" spans="1:12" ht="15.75" customHeight="1">
      <c r="A16" s="43"/>
      <c r="B16" s="43"/>
      <c r="C16" s="43"/>
      <c r="D16" s="43"/>
      <c r="E16" s="43"/>
      <c r="F16" s="43"/>
      <c r="G16" s="43"/>
      <c r="H16" s="43"/>
      <c r="I16" s="43"/>
      <c r="J16" s="43"/>
      <c r="K16" s="43"/>
      <c r="L16" s="43"/>
    </row>
    <row r="17" spans="1:23" ht="15.5" customHeight="1">
      <c r="A17" s="41" t="s">
        <v>10</v>
      </c>
      <c r="B17" s="41"/>
      <c r="C17" s="41"/>
      <c r="D17" s="41"/>
      <c r="E17" s="41"/>
      <c r="F17" s="41"/>
      <c r="G17" s="41"/>
      <c r="H17" s="41"/>
      <c r="I17" s="41"/>
      <c r="J17" s="41"/>
      <c r="K17" s="41"/>
      <c r="L17" s="41"/>
    </row>
    <row r="18" spans="1:23" ht="16">
      <c r="A18" s="38" t="s">
        <v>11</v>
      </c>
      <c r="B18" s="38"/>
      <c r="C18" s="38"/>
      <c r="D18" s="38"/>
      <c r="E18" s="38"/>
      <c r="F18" s="38"/>
      <c r="G18" s="38"/>
      <c r="H18" s="38"/>
      <c r="I18" s="38"/>
    </row>
    <row r="19" spans="1:23" ht="16">
      <c r="A19" s="5"/>
      <c r="B19" s="5"/>
      <c r="C19" s="5"/>
      <c r="D19" s="5"/>
      <c r="E19" s="5"/>
      <c r="F19" s="5"/>
      <c r="G19" s="5"/>
      <c r="H19" s="5"/>
      <c r="I19" s="5"/>
    </row>
    <row r="20" spans="1:23" ht="15.75" customHeight="1">
      <c r="A20" s="29" t="s">
        <v>18</v>
      </c>
      <c r="B20" s="30"/>
      <c r="C20" s="31"/>
      <c r="D20" s="31"/>
      <c r="E20" s="30"/>
      <c r="F20" s="68"/>
      <c r="G20" s="68"/>
      <c r="H20" s="5" t="s">
        <v>17</v>
      </c>
      <c r="I20" s="18"/>
      <c r="L20" s="6"/>
      <c r="O20" s="7" t="s">
        <v>19</v>
      </c>
    </row>
    <row r="21" spans="1:23" ht="15.75" customHeight="1">
      <c r="A21" s="29" t="s">
        <v>21</v>
      </c>
      <c r="B21" s="5"/>
      <c r="C21" s="5"/>
      <c r="D21" s="5"/>
      <c r="E21" s="5"/>
      <c r="F21" s="18"/>
      <c r="H21" s="5"/>
      <c r="I21" s="5"/>
      <c r="K21" s="54"/>
      <c r="L21" s="54"/>
      <c r="M21" s="16"/>
      <c r="N21" s="16"/>
      <c r="O21" s="16" t="s">
        <v>20</v>
      </c>
      <c r="P21" s="16"/>
      <c r="Q21" s="16"/>
      <c r="R21" s="16"/>
      <c r="S21" s="16"/>
      <c r="T21" s="16"/>
      <c r="U21" s="16"/>
      <c r="V21" s="16"/>
      <c r="W21" s="16"/>
    </row>
    <row r="22" spans="1:23" ht="16">
      <c r="A22" s="5"/>
      <c r="B22" s="5"/>
      <c r="C22" s="5"/>
      <c r="D22" s="5"/>
      <c r="E22" s="5"/>
      <c r="F22" s="5"/>
      <c r="G22" s="5"/>
      <c r="H22" s="5"/>
      <c r="I22" s="5"/>
      <c r="O22" s="16" t="s">
        <v>22</v>
      </c>
    </row>
    <row r="23" spans="1:23" ht="15.75" customHeight="1">
      <c r="D23" s="58" t="s">
        <v>1</v>
      </c>
      <c r="E23" s="59"/>
      <c r="F23" s="58" t="s">
        <v>2</v>
      </c>
      <c r="G23" s="59"/>
      <c r="H23" s="55" t="s">
        <v>14</v>
      </c>
      <c r="I23" s="55"/>
      <c r="O23" s="16" t="s">
        <v>23</v>
      </c>
    </row>
    <row r="24" spans="1:23" ht="15" customHeight="1">
      <c r="D24" s="60"/>
      <c r="E24" s="61"/>
      <c r="F24" s="60"/>
      <c r="G24" s="61"/>
      <c r="H24" s="55"/>
      <c r="I24" s="55"/>
    </row>
    <row r="25" spans="1:23" ht="15.75" customHeight="1">
      <c r="D25" s="46"/>
      <c r="E25" s="47"/>
      <c r="F25" s="48"/>
      <c r="G25" s="49"/>
      <c r="H25" s="56" t="str">
        <f>IF(F25="","",F25*F20)</f>
        <v/>
      </c>
      <c r="I25" s="57"/>
    </row>
    <row r="26" spans="1:23" ht="15.75" customHeight="1">
      <c r="D26" s="46"/>
      <c r="E26" s="47"/>
      <c r="F26" s="48"/>
      <c r="G26" s="49"/>
      <c r="H26" s="50" t="str">
        <f>IF(F26="","",F26*F20)</f>
        <v/>
      </c>
      <c r="I26" s="51"/>
    </row>
    <row r="27" spans="1:23" ht="15.75" customHeight="1">
      <c r="D27" s="46"/>
      <c r="E27" s="47"/>
      <c r="F27" s="48"/>
      <c r="G27" s="49"/>
      <c r="H27" s="50" t="str">
        <f>IF(F27="","",F27*F20)</f>
        <v/>
      </c>
      <c r="I27" s="51"/>
    </row>
    <row r="28" spans="1:23" ht="15.75" customHeight="1">
      <c r="D28" s="46"/>
      <c r="E28" s="47"/>
      <c r="F28" s="48"/>
      <c r="G28" s="49"/>
      <c r="H28" s="50" t="str">
        <f>IF(F28="","",F28*F20)</f>
        <v/>
      </c>
      <c r="I28" s="51"/>
    </row>
    <row r="29" spans="1:23" ht="15.75" customHeight="1">
      <c r="D29" s="46"/>
      <c r="E29" s="47"/>
      <c r="F29" s="48"/>
      <c r="G29" s="49"/>
      <c r="H29" s="50" t="str">
        <f>IF(F29="","",F29*F20)</f>
        <v/>
      </c>
      <c r="I29" s="51"/>
    </row>
    <row r="30" spans="1:23" ht="15.75" customHeight="1">
      <c r="D30" s="46"/>
      <c r="E30" s="47"/>
      <c r="F30" s="48"/>
      <c r="G30" s="49"/>
      <c r="H30" s="50" t="str">
        <f>IF(F30="","",F30*F20)</f>
        <v/>
      </c>
      <c r="I30" s="51"/>
    </row>
    <row r="31" spans="1:23" ht="15.75" customHeight="1">
      <c r="D31" s="46"/>
      <c r="E31" s="47"/>
      <c r="F31" s="48"/>
      <c r="G31" s="49"/>
      <c r="H31" s="50" t="str">
        <f>IF(F31="","",F31*F20)</f>
        <v/>
      </c>
      <c r="I31" s="51"/>
    </row>
    <row r="32" spans="1:23" ht="15.75" customHeight="1">
      <c r="D32" s="46"/>
      <c r="E32" s="47"/>
      <c r="F32" s="48"/>
      <c r="G32" s="49"/>
      <c r="H32" s="50" t="str">
        <f>IF(F32="","",F32*F20)</f>
        <v/>
      </c>
      <c r="I32" s="51"/>
    </row>
    <row r="33" spans="1:12" ht="15.75" customHeight="1">
      <c r="D33" s="46"/>
      <c r="E33" s="47"/>
      <c r="F33" s="48"/>
      <c r="G33" s="49"/>
      <c r="H33" s="50" t="str">
        <f>IF(F33="","",F33*F20)</f>
        <v/>
      </c>
      <c r="I33" s="51"/>
    </row>
    <row r="34" spans="1:12" ht="15.75" customHeight="1">
      <c r="D34" s="46"/>
      <c r="E34" s="47"/>
      <c r="F34" s="48"/>
      <c r="G34" s="49"/>
      <c r="H34" s="50" t="str">
        <f>IF(F34="","",F34*F20)</f>
        <v/>
      </c>
      <c r="I34" s="51"/>
    </row>
    <row r="35" spans="1:12" ht="15.75" customHeight="1">
      <c r="D35" s="46"/>
      <c r="E35" s="47"/>
      <c r="F35" s="48"/>
      <c r="G35" s="49"/>
      <c r="H35" s="50" t="str">
        <f>IF(F35="","",F35*F20)</f>
        <v/>
      </c>
      <c r="I35" s="51"/>
    </row>
    <row r="36" spans="1:12" ht="15.75" customHeight="1">
      <c r="D36" s="70" t="s">
        <v>9</v>
      </c>
      <c r="E36" s="71"/>
      <c r="F36" s="62"/>
      <c r="G36" s="63"/>
      <c r="H36" s="50">
        <f>IF(F21="YES",F20,F36*F20)</f>
        <v>0</v>
      </c>
      <c r="I36" s="51"/>
    </row>
    <row r="37" spans="1:12">
      <c r="A37" s="3"/>
    </row>
    <row r="38" spans="1:12" ht="17" thickBot="1">
      <c r="A38" s="14"/>
      <c r="B38" s="15"/>
      <c r="C38" s="15"/>
      <c r="D38" s="15"/>
      <c r="E38" s="15"/>
      <c r="F38" s="15"/>
      <c r="G38" s="15"/>
      <c r="H38" s="15"/>
      <c r="I38" s="15"/>
      <c r="J38" s="15"/>
      <c r="K38" s="15"/>
      <c r="L38" s="15"/>
    </row>
    <row r="39" spans="1:12" ht="16">
      <c r="A39" s="32" t="s">
        <v>15</v>
      </c>
      <c r="B39" s="4"/>
      <c r="C39" s="4"/>
    </row>
    <row r="40" spans="1:12" ht="16">
      <c r="A40" s="4"/>
      <c r="B40" s="4"/>
      <c r="C40" s="4"/>
      <c r="D40" s="7"/>
      <c r="E40" s="7"/>
      <c r="F40" s="7"/>
      <c r="G40" s="7"/>
      <c r="H40" s="7"/>
      <c r="I40" s="7"/>
      <c r="J40" s="7"/>
      <c r="K40" s="7"/>
      <c r="L40" s="7"/>
    </row>
    <row r="41" spans="1:12" ht="23.25" customHeight="1">
      <c r="A41" s="40"/>
      <c r="B41" s="40"/>
      <c r="C41" s="40"/>
      <c r="D41" s="40"/>
      <c r="E41" s="40"/>
      <c r="F41" s="45"/>
      <c r="G41" s="45"/>
      <c r="H41" s="45"/>
      <c r="I41" s="45"/>
      <c r="J41" s="7"/>
      <c r="K41" s="44"/>
      <c r="L41" s="44"/>
    </row>
    <row r="42" spans="1:12">
      <c r="A42" s="41" t="s">
        <v>4</v>
      </c>
      <c r="B42" s="41"/>
      <c r="C42" s="7"/>
      <c r="D42" s="7"/>
      <c r="E42" s="7"/>
      <c r="F42" s="7"/>
      <c r="G42" s="9" t="s">
        <v>5</v>
      </c>
      <c r="I42" s="7"/>
      <c r="J42" s="7"/>
      <c r="K42" s="64" t="s">
        <v>3</v>
      </c>
      <c r="L42" s="64"/>
    </row>
    <row r="43" spans="1:12" ht="15.75" customHeight="1"/>
    <row r="44" spans="1:12" ht="15.75" customHeight="1" thickBot="1">
      <c r="A44" s="10"/>
      <c r="B44" s="10"/>
      <c r="C44" s="11"/>
      <c r="D44" s="11"/>
      <c r="E44" s="11"/>
      <c r="F44" s="11"/>
      <c r="G44" s="11"/>
      <c r="H44" s="12"/>
      <c r="I44" s="11"/>
      <c r="J44" s="11"/>
      <c r="K44" s="11"/>
      <c r="L44" s="13"/>
    </row>
    <row r="45" spans="1:12" ht="16">
      <c r="A45" s="32" t="s">
        <v>16</v>
      </c>
      <c r="B45" s="4"/>
      <c r="C45" s="4"/>
    </row>
    <row r="46" spans="1:12" ht="16">
      <c r="A46" s="4"/>
      <c r="B46" s="4"/>
      <c r="C46" s="4"/>
    </row>
    <row r="47" spans="1:12" ht="24.75" customHeight="1">
      <c r="A47" s="40"/>
      <c r="B47" s="40"/>
      <c r="C47" s="40"/>
      <c r="D47" s="40"/>
      <c r="E47" s="40"/>
      <c r="F47" s="40"/>
      <c r="G47" s="40"/>
      <c r="H47" s="40"/>
      <c r="I47" s="40"/>
      <c r="K47" s="69"/>
      <c r="L47" s="69"/>
    </row>
    <row r="48" spans="1:12">
      <c r="A48" s="9" t="s">
        <v>12</v>
      </c>
      <c r="B48" s="33"/>
      <c r="C48" s="7"/>
      <c r="D48" s="7"/>
      <c r="E48" s="7"/>
      <c r="F48" s="7"/>
      <c r="G48" s="7"/>
      <c r="H48" s="9"/>
      <c r="I48" s="7"/>
      <c r="J48" s="7"/>
      <c r="K48" s="64" t="s">
        <v>3</v>
      </c>
      <c r="L48" s="64"/>
    </row>
    <row r="49" spans="1:7" ht="16">
      <c r="A49" s="2"/>
    </row>
    <row r="50" spans="1:7" s="8" customFormat="1" ht="16">
      <c r="A50" s="8" t="s">
        <v>13</v>
      </c>
      <c r="G50" s="34"/>
    </row>
    <row r="52" spans="1:7">
      <c r="F52" s="35" t="e" vm="2">
        <v>#VALUE!</v>
      </c>
      <c r="G52" s="35"/>
    </row>
    <row r="53" spans="1:7">
      <c r="F53" s="35"/>
      <c r="G53" s="35"/>
    </row>
    <row r="54" spans="1:7">
      <c r="F54" s="22"/>
      <c r="G54" s="22"/>
    </row>
  </sheetData>
  <sheetProtection algorithmName="SHA-512" hashValue="f2k1dkC0kYFw6k5a/C0itC88/4kGD9aRqWBpcmZXgQ0dBFDel5gNiQ7l61pGdO+Qrh0hnoah1jv9hJxHdR5r2w==" saltValue="iMPcQtvGBT/WOJObv9v/Rw==" spinCount="100000" sheet="1"/>
  <mergeCells count="61">
    <mergeCell ref="F23:G24"/>
    <mergeCell ref="H26:I26"/>
    <mergeCell ref="H27:I27"/>
    <mergeCell ref="H28:I28"/>
    <mergeCell ref="H29:I29"/>
    <mergeCell ref="D36:E36"/>
    <mergeCell ref="D25:E25"/>
    <mergeCell ref="F25:G25"/>
    <mergeCell ref="D26:E26"/>
    <mergeCell ref="D27:E27"/>
    <mergeCell ref="D28:E28"/>
    <mergeCell ref="D29:E29"/>
    <mergeCell ref="F26:G26"/>
    <mergeCell ref="H35:I35"/>
    <mergeCell ref="F36:G36"/>
    <mergeCell ref="K42:L42"/>
    <mergeCell ref="K48:L48"/>
    <mergeCell ref="A9:D9"/>
    <mergeCell ref="A10:D10"/>
    <mergeCell ref="D31:E31"/>
    <mergeCell ref="D32:E32"/>
    <mergeCell ref="F31:G31"/>
    <mergeCell ref="F32:G32"/>
    <mergeCell ref="H31:I31"/>
    <mergeCell ref="H32:I32"/>
    <mergeCell ref="F20:G20"/>
    <mergeCell ref="A47:I47"/>
    <mergeCell ref="K47:L47"/>
    <mergeCell ref="D33:E33"/>
    <mergeCell ref="D2:H4"/>
    <mergeCell ref="A6:L7"/>
    <mergeCell ref="K21:L21"/>
    <mergeCell ref="H33:I33"/>
    <mergeCell ref="H34:I34"/>
    <mergeCell ref="D34:E34"/>
    <mergeCell ref="F33:G33"/>
    <mergeCell ref="F27:G27"/>
    <mergeCell ref="F28:G28"/>
    <mergeCell ref="F29:G29"/>
    <mergeCell ref="H30:I30"/>
    <mergeCell ref="D30:E30"/>
    <mergeCell ref="F30:G30"/>
    <mergeCell ref="H23:I24"/>
    <mergeCell ref="H25:I25"/>
    <mergeCell ref="D23:E24"/>
    <mergeCell ref="F52:G53"/>
    <mergeCell ref="E10:H10"/>
    <mergeCell ref="E9:H9"/>
    <mergeCell ref="A18:I18"/>
    <mergeCell ref="E12:I12"/>
    <mergeCell ref="A41:E41"/>
    <mergeCell ref="A42:B42"/>
    <mergeCell ref="A14:L14"/>
    <mergeCell ref="A16:L16"/>
    <mergeCell ref="A17:L17"/>
    <mergeCell ref="K41:L41"/>
    <mergeCell ref="F41:I41"/>
    <mergeCell ref="D35:E35"/>
    <mergeCell ref="F34:G34"/>
    <mergeCell ref="F35:G35"/>
    <mergeCell ref="H36:I36"/>
  </mergeCells>
  <phoneticPr fontId="7" type="noConversion"/>
  <conditionalFormatting sqref="F25:F35">
    <cfRule type="cellIs" dxfId="7" priority="9" stopIfTrue="1" operator="lessThan">
      <formula>0.35</formula>
    </cfRule>
  </conditionalFormatting>
  <conditionalFormatting sqref="F36">
    <cfRule type="cellIs" dxfId="6" priority="2" stopIfTrue="1" operator="lessThan">
      <formula>0.75</formula>
    </cfRule>
  </conditionalFormatting>
  <conditionalFormatting sqref="H25:H36">
    <cfRule type="cellIs" dxfId="5" priority="6" stopIfTrue="1" operator="between">
      <formula>0</formula>
      <formula>13</formula>
    </cfRule>
    <cfRule type="cellIs" dxfId="4" priority="11" stopIfTrue="1" operator="lessThan">
      <formula>13</formula>
    </cfRule>
  </conditionalFormatting>
  <dataValidations xWindow="291" yWindow="544" count="6">
    <dataValidation type="list" allowBlank="1" showInputMessage="1" showErrorMessage="1" sqref="I20" xr:uid="{5FD17043-6D17-41CA-B07E-3A7783D32466}">
      <formula1>$O$20:$O$21</formula1>
    </dataValidation>
    <dataValidation type="list" allowBlank="1" showInputMessage="1" showErrorMessage="1" sqref="F21" xr:uid="{77F1A845-5453-41F8-A51F-24BCFD9AD9B7}">
      <formula1>$O$22:$O$23</formula1>
    </dataValidation>
    <dataValidation type="decimal" operator="greaterThanOrEqual" allowBlank="1" showInputMessage="1" showErrorMessage="1" errorTitle="Rule 6A-23.004(2)(e)2" error="In no event shall the apprentice wage rate be less than the minimum wage prescribed by the Fair Labor Standards Act, collective bargaining agreements, or by Florida Statutes, whichever is higher." promptTitle="Minimum Wage Update" prompt="Effective September 30th, 2025, the minimum wage is $14.00 per hour. " sqref="F20:G20" xr:uid="{2CC6122D-EA8F-4A43-88E4-0F549A1F2B3E}">
      <formula1>14</formula1>
    </dataValidation>
    <dataValidation type="whole" operator="lessThan" allowBlank="1" showErrorMessage="1" errorTitle="Rule 6A-23.004(2)(e)2" error="In no event shall the apprentice wage rate be less than the minimum wage prescribed by the Fair Labor Standards Act, collective bargaining agreements, or by Florida Statutes, whichever is higher." sqref="H25:I36" xr:uid="{B482F701-01B9-40C4-A128-AB17E029FC37}">
      <formula1>13</formula1>
    </dataValidation>
    <dataValidation type="decimal" operator="lessThan" allowBlank="1" showInputMessage="1" showErrorMessage="1" errorTitle="Rule 6A-23.004(2)(e)5" error="The minimum apprentice wage rate paid during the last incremental period of apprenticeship shall be not less than 75 percent of the established journeyworker wage rate." sqref="F36:G36" xr:uid="{6202BABF-1B10-41BF-A7A1-A95FF16386DB}">
      <formula1>75</formula1>
    </dataValidation>
    <dataValidation type="decimal" operator="lessThan" allowBlank="1" showInputMessage="1" showErrorMessage="1" errorTitle="Rule 6A-23.004(2)(e)2" error="The entry apprentice wage rate shall be no less than thirty-five (35) percent of the established journeyworker rate." sqref="F25:G35" xr:uid="{A8E240F9-FCC0-413B-B178-8F001D61C7E8}">
      <formula1>35</formula1>
    </dataValidation>
  </dataValidations>
  <printOptions horizontalCentered="1" verticalCentered="1"/>
  <pageMargins left="0.5" right="0.5" top="0.5" bottom="0.5" header="0.4" footer="0.4"/>
  <pageSetup scale="87" orientation="portrait" r:id="rId1"/>
  <headerFooter alignWithMargins="0">
    <oddFooter>&amp;L&amp;8DCAE Form APPR-208 (Revised 7/25)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A17BC-8C24-4257-9E9A-F0740824156E}">
  <sheetPr>
    <pageSetUpPr fitToPage="1"/>
  </sheetPr>
  <dimension ref="A2:W54"/>
  <sheetViews>
    <sheetView topLeftCell="A22" zoomScale="110" zoomScaleNormal="110" workbookViewId="0">
      <selection activeCell="H23" sqref="H23:I24"/>
    </sheetView>
  </sheetViews>
  <sheetFormatPr baseColWidth="10" defaultColWidth="8.83203125" defaultRowHeight="13"/>
  <cols>
    <col min="1" max="12" width="8.6640625" customWidth="1"/>
    <col min="15" max="15" width="9.1640625" hidden="1" customWidth="1"/>
  </cols>
  <sheetData>
    <row r="2" spans="1:12" ht="18">
      <c r="A2" s="23"/>
      <c r="B2" s="23"/>
      <c r="C2" s="21"/>
      <c r="D2" s="52" t="e" vm="1">
        <v>#VALUE!</v>
      </c>
      <c r="E2" s="52"/>
      <c r="F2" s="52"/>
      <c r="G2" s="52"/>
      <c r="H2" s="52"/>
      <c r="I2" s="21"/>
      <c r="J2" s="21"/>
      <c r="K2" s="21"/>
      <c r="L2" s="21"/>
    </row>
    <row r="3" spans="1:12" ht="18">
      <c r="A3" s="23"/>
      <c r="B3" s="23"/>
      <c r="D3" s="52"/>
      <c r="E3" s="52"/>
      <c r="F3" s="52"/>
      <c r="G3" s="52"/>
      <c r="H3" s="52"/>
      <c r="J3" s="17"/>
      <c r="K3" s="21"/>
      <c r="L3" s="21"/>
    </row>
    <row r="4" spans="1:12" ht="18">
      <c r="A4" s="23"/>
      <c r="B4" s="23"/>
      <c r="D4" s="52"/>
      <c r="E4" s="52"/>
      <c r="F4" s="52"/>
      <c r="G4" s="52"/>
      <c r="H4" s="52"/>
      <c r="J4" s="17"/>
      <c r="K4" s="21"/>
      <c r="L4" s="21"/>
    </row>
    <row r="5" spans="1:12" s="24" customFormat="1" ht="18.75" customHeight="1">
      <c r="A5"/>
      <c r="B5" s="25"/>
      <c r="C5" s="25"/>
      <c r="D5" s="25"/>
      <c r="E5" s="25"/>
      <c r="F5" s="25"/>
      <c r="G5" s="25"/>
      <c r="H5" s="25"/>
      <c r="I5" s="25"/>
      <c r="J5" s="25"/>
      <c r="K5" s="25"/>
      <c r="L5" s="25"/>
    </row>
    <row r="6" spans="1:12" ht="15.75" customHeight="1">
      <c r="A6" s="53" t="s">
        <v>24</v>
      </c>
      <c r="B6" s="53"/>
      <c r="C6" s="53"/>
      <c r="D6" s="53"/>
      <c r="E6" s="53"/>
      <c r="F6" s="53"/>
      <c r="G6" s="53"/>
      <c r="H6" s="53"/>
      <c r="I6" s="53"/>
      <c r="J6" s="53"/>
      <c r="K6" s="53"/>
      <c r="L6" s="53"/>
    </row>
    <row r="7" spans="1:12" ht="15.75" customHeight="1">
      <c r="A7" s="53"/>
      <c r="B7" s="53"/>
      <c r="C7" s="53"/>
      <c r="D7" s="53"/>
      <c r="E7" s="53"/>
      <c r="F7" s="53"/>
      <c r="G7" s="53"/>
      <c r="H7" s="53"/>
      <c r="I7" s="53"/>
      <c r="J7" s="53"/>
      <c r="K7" s="53"/>
      <c r="L7" s="53"/>
    </row>
    <row r="9" spans="1:12" ht="15.75" customHeight="1">
      <c r="A9" s="65" t="s">
        <v>7</v>
      </c>
      <c r="B9" s="66"/>
      <c r="C9" s="66"/>
      <c r="D9" s="67"/>
      <c r="E9" s="37"/>
      <c r="F9" s="37"/>
      <c r="G9" s="37"/>
      <c r="H9" s="37"/>
    </row>
    <row r="10" spans="1:12" ht="17" customHeight="1">
      <c r="A10" s="65" t="s">
        <v>6</v>
      </c>
      <c r="B10" s="66"/>
      <c r="C10" s="66"/>
      <c r="D10" s="67"/>
      <c r="E10" s="36"/>
      <c r="F10" s="36"/>
      <c r="G10" s="36"/>
      <c r="H10" s="36"/>
    </row>
    <row r="11" spans="1:12" ht="17" customHeight="1">
      <c r="A11" s="1"/>
      <c r="E11" s="6"/>
      <c r="F11" s="6"/>
      <c r="G11" s="6"/>
      <c r="H11" s="6"/>
      <c r="I11" s="20"/>
      <c r="J11" s="20"/>
      <c r="K11" s="20"/>
    </row>
    <row r="12" spans="1:12" ht="17" customHeight="1">
      <c r="A12" s="5" t="s">
        <v>0</v>
      </c>
      <c r="C12" s="2"/>
      <c r="E12" s="39"/>
      <c r="F12" s="39"/>
      <c r="G12" s="39"/>
      <c r="H12" s="39"/>
      <c r="I12" s="39"/>
    </row>
    <row r="13" spans="1:12" ht="17" customHeight="1">
      <c r="A13" s="5"/>
      <c r="C13" s="2"/>
      <c r="E13" s="19"/>
      <c r="F13" s="19"/>
      <c r="G13" s="19"/>
      <c r="H13" s="19"/>
      <c r="I13" s="19"/>
    </row>
    <row r="14" spans="1:12" ht="16.5" customHeight="1">
      <c r="A14" s="42" t="s">
        <v>8</v>
      </c>
      <c r="B14" s="42"/>
      <c r="C14" s="42"/>
      <c r="D14" s="42"/>
      <c r="E14" s="42"/>
      <c r="F14" s="42"/>
      <c r="G14" s="42"/>
      <c r="H14" s="42"/>
      <c r="I14" s="42"/>
      <c r="J14" s="42"/>
      <c r="K14" s="42"/>
      <c r="L14" s="42"/>
    </row>
    <row r="15" spans="1:12">
      <c r="A15" s="1"/>
    </row>
    <row r="16" spans="1:12" ht="15.75" customHeight="1">
      <c r="A16" s="43"/>
      <c r="B16" s="43"/>
      <c r="C16" s="43"/>
      <c r="D16" s="43"/>
      <c r="E16" s="43"/>
      <c r="F16" s="43"/>
      <c r="G16" s="43"/>
      <c r="H16" s="43"/>
      <c r="I16" s="43"/>
      <c r="J16" s="43"/>
      <c r="K16" s="43"/>
      <c r="L16" s="43"/>
    </row>
    <row r="17" spans="1:23" ht="15.5" customHeight="1">
      <c r="A17" s="41" t="s">
        <v>10</v>
      </c>
      <c r="B17" s="41"/>
      <c r="C17" s="41"/>
      <c r="D17" s="41"/>
      <c r="E17" s="41"/>
      <c r="F17" s="41"/>
      <c r="G17" s="41"/>
      <c r="H17" s="41"/>
      <c r="I17" s="41"/>
      <c r="J17" s="41"/>
      <c r="K17" s="41"/>
      <c r="L17" s="41"/>
    </row>
    <row r="18" spans="1:23" ht="16">
      <c r="A18" s="38" t="s">
        <v>11</v>
      </c>
      <c r="B18" s="38"/>
      <c r="C18" s="38"/>
      <c r="D18" s="38"/>
      <c r="E18" s="38"/>
      <c r="F18" s="38"/>
      <c r="G18" s="38"/>
      <c r="H18" s="38"/>
      <c r="I18" s="38"/>
    </row>
    <row r="19" spans="1:23" ht="16">
      <c r="A19" s="5"/>
      <c r="B19" s="5"/>
      <c r="C19" s="5"/>
      <c r="D19" s="5"/>
      <c r="E19" s="5"/>
      <c r="F19" s="5"/>
      <c r="G19" s="5"/>
      <c r="H19" s="5"/>
      <c r="I19" s="5"/>
    </row>
    <row r="20" spans="1:23" ht="15.75" customHeight="1">
      <c r="A20" s="29" t="s">
        <v>18</v>
      </c>
      <c r="B20" s="30"/>
      <c r="C20" s="31"/>
      <c r="D20" s="31"/>
      <c r="E20" s="30"/>
      <c r="F20" s="68"/>
      <c r="G20" s="68"/>
      <c r="H20" s="5" t="s">
        <v>17</v>
      </c>
      <c r="I20" s="18"/>
      <c r="L20" s="6"/>
      <c r="O20" s="7" t="s">
        <v>19</v>
      </c>
    </row>
    <row r="21" spans="1:23" ht="15.75" customHeight="1">
      <c r="A21" s="29" t="s">
        <v>21</v>
      </c>
      <c r="B21" s="5"/>
      <c r="C21" s="5"/>
      <c r="D21" s="5"/>
      <c r="E21" s="5"/>
      <c r="F21" s="18"/>
      <c r="H21" s="5"/>
      <c r="I21" s="5"/>
      <c r="K21" s="54"/>
      <c r="L21" s="54"/>
      <c r="M21" s="16"/>
      <c r="N21" s="16"/>
      <c r="O21" s="16" t="s">
        <v>20</v>
      </c>
      <c r="P21" s="16"/>
      <c r="Q21" s="16"/>
      <c r="R21" s="16"/>
      <c r="S21" s="16"/>
      <c r="T21" s="16"/>
      <c r="U21" s="16"/>
      <c r="V21" s="16"/>
      <c r="W21" s="16"/>
    </row>
    <row r="22" spans="1:23" ht="16">
      <c r="A22" s="5"/>
      <c r="B22" s="5"/>
      <c r="C22" s="5"/>
      <c r="D22" s="5"/>
      <c r="E22" s="5"/>
      <c r="F22" s="5"/>
      <c r="G22" s="5"/>
      <c r="H22" s="5"/>
      <c r="I22" s="5"/>
      <c r="O22" s="16" t="s">
        <v>22</v>
      </c>
    </row>
    <row r="23" spans="1:23" ht="15.75" customHeight="1">
      <c r="D23" s="58" t="s">
        <v>1</v>
      </c>
      <c r="E23" s="59"/>
      <c r="F23" s="58" t="s">
        <v>2</v>
      </c>
      <c r="G23" s="59"/>
      <c r="H23" s="55" t="s">
        <v>14</v>
      </c>
      <c r="I23" s="55"/>
      <c r="O23" s="16" t="s">
        <v>23</v>
      </c>
    </row>
    <row r="24" spans="1:23" ht="15" customHeight="1">
      <c r="D24" s="60"/>
      <c r="E24" s="61"/>
      <c r="F24" s="60"/>
      <c r="G24" s="61"/>
      <c r="H24" s="55"/>
      <c r="I24" s="55"/>
    </row>
    <row r="25" spans="1:23" ht="15.75" customHeight="1">
      <c r="D25" s="46"/>
      <c r="E25" s="47"/>
      <c r="F25" s="72" t="str">
        <f>IF(H25="","",H25/F20)</f>
        <v/>
      </c>
      <c r="G25" s="73"/>
      <c r="H25" s="80"/>
      <c r="I25" s="81"/>
    </row>
    <row r="26" spans="1:23" ht="15.75" customHeight="1">
      <c r="D26" s="46"/>
      <c r="E26" s="47"/>
      <c r="F26" s="72" t="str">
        <f>IF(H26="","",H26/F20)</f>
        <v/>
      </c>
      <c r="G26" s="73"/>
      <c r="H26" s="74"/>
      <c r="I26" s="75"/>
    </row>
    <row r="27" spans="1:23" ht="15.75" customHeight="1">
      <c r="D27" s="46"/>
      <c r="E27" s="47"/>
      <c r="F27" s="72" t="str">
        <f>IF(H27="","",H27/F20)</f>
        <v/>
      </c>
      <c r="G27" s="73"/>
      <c r="H27" s="74"/>
      <c r="I27" s="75"/>
    </row>
    <row r="28" spans="1:23" ht="15.75" customHeight="1">
      <c r="D28" s="46"/>
      <c r="E28" s="47"/>
      <c r="F28" s="72" t="str">
        <f>IF(H28="","",H28/F20)</f>
        <v/>
      </c>
      <c r="G28" s="73"/>
      <c r="H28" s="74"/>
      <c r="I28" s="75"/>
    </row>
    <row r="29" spans="1:23" ht="15.75" customHeight="1">
      <c r="D29" s="46"/>
      <c r="E29" s="47"/>
      <c r="F29" s="72" t="str">
        <f>IF(H29="","",H29/F20)</f>
        <v/>
      </c>
      <c r="G29" s="73"/>
      <c r="H29" s="74"/>
      <c r="I29" s="75"/>
    </row>
    <row r="30" spans="1:23" ht="15.75" customHeight="1">
      <c r="D30" s="46"/>
      <c r="E30" s="47"/>
      <c r="F30" s="72" t="str">
        <f>IF(H30="","",H30/F20)</f>
        <v/>
      </c>
      <c r="G30" s="73"/>
      <c r="H30" s="74"/>
      <c r="I30" s="75"/>
    </row>
    <row r="31" spans="1:23" ht="15.75" customHeight="1">
      <c r="D31" s="46"/>
      <c r="E31" s="47"/>
      <c r="F31" s="72" t="str">
        <f>IF(H31="","",H31/F20)</f>
        <v/>
      </c>
      <c r="G31" s="73"/>
      <c r="H31" s="74"/>
      <c r="I31" s="75"/>
    </row>
    <row r="32" spans="1:23" ht="15.75" customHeight="1">
      <c r="D32" s="46"/>
      <c r="E32" s="47"/>
      <c r="F32" s="72" t="str">
        <f>IF(H32="","",H32/F20)</f>
        <v/>
      </c>
      <c r="G32" s="73"/>
      <c r="H32" s="74"/>
      <c r="I32" s="75"/>
    </row>
    <row r="33" spans="1:12" ht="15.75" customHeight="1">
      <c r="D33" s="46"/>
      <c r="E33" s="47"/>
      <c r="F33" s="72" t="str">
        <f>IF(H33="","",H33/F20)</f>
        <v/>
      </c>
      <c r="G33" s="73"/>
      <c r="H33" s="74"/>
      <c r="I33" s="75"/>
    </row>
    <row r="34" spans="1:12" ht="15.75" customHeight="1">
      <c r="D34" s="46"/>
      <c r="E34" s="47"/>
      <c r="F34" s="72" t="str">
        <f>IF(H34="","",H34/F20)</f>
        <v/>
      </c>
      <c r="G34" s="73"/>
      <c r="H34" s="74"/>
      <c r="I34" s="75"/>
    </row>
    <row r="35" spans="1:12" ht="15.75" customHeight="1">
      <c r="D35" s="46"/>
      <c r="E35" s="47"/>
      <c r="F35" s="72" t="str">
        <f>IF(H35="","",H35/F20)</f>
        <v/>
      </c>
      <c r="G35" s="73"/>
      <c r="H35" s="74"/>
      <c r="I35" s="75"/>
    </row>
    <row r="36" spans="1:12" ht="15.75" customHeight="1">
      <c r="D36" s="70" t="s">
        <v>9</v>
      </c>
      <c r="E36" s="71"/>
      <c r="F36" s="76" t="e">
        <f>IF(F21="Yes",1,(H36/F20))</f>
        <v>#DIV/0!</v>
      </c>
      <c r="G36" s="77"/>
      <c r="H36" s="78"/>
      <c r="I36" s="79"/>
    </row>
    <row r="37" spans="1:12">
      <c r="A37" s="3"/>
    </row>
    <row r="38" spans="1:12" ht="17" thickBot="1">
      <c r="A38" s="14"/>
      <c r="B38" s="15"/>
      <c r="C38" s="15"/>
      <c r="D38" s="15"/>
      <c r="E38" s="15"/>
      <c r="F38" s="15"/>
      <c r="G38" s="15"/>
      <c r="H38" s="15"/>
      <c r="I38" s="15"/>
      <c r="J38" s="15"/>
      <c r="K38" s="15"/>
      <c r="L38" s="15"/>
    </row>
    <row r="39" spans="1:12" ht="16">
      <c r="A39" s="32" t="s">
        <v>15</v>
      </c>
      <c r="B39" s="4"/>
      <c r="C39" s="4"/>
    </row>
    <row r="40" spans="1:12" ht="16">
      <c r="A40" s="4"/>
      <c r="B40" s="4"/>
      <c r="C40" s="4"/>
      <c r="D40" s="7"/>
      <c r="E40" s="7"/>
      <c r="F40" s="7"/>
      <c r="G40" s="7"/>
      <c r="H40" s="7"/>
      <c r="I40" s="7"/>
      <c r="J40" s="7"/>
      <c r="K40" s="7"/>
      <c r="L40" s="7"/>
    </row>
    <row r="41" spans="1:12" ht="23.25" customHeight="1">
      <c r="A41" s="40"/>
      <c r="B41" s="40"/>
      <c r="C41" s="40"/>
      <c r="D41" s="40"/>
      <c r="E41" s="40"/>
      <c r="F41" s="45"/>
      <c r="G41" s="45"/>
      <c r="H41" s="45"/>
      <c r="I41" s="45"/>
      <c r="J41" s="7"/>
      <c r="K41" s="44"/>
      <c r="L41" s="44"/>
    </row>
    <row r="42" spans="1:12">
      <c r="A42" s="41" t="s">
        <v>4</v>
      </c>
      <c r="B42" s="41"/>
      <c r="C42" s="7"/>
      <c r="D42" s="7"/>
      <c r="E42" s="7"/>
      <c r="F42" s="7"/>
      <c r="G42" s="9" t="s">
        <v>5</v>
      </c>
      <c r="I42" s="7"/>
      <c r="J42" s="7"/>
      <c r="K42" s="64" t="s">
        <v>3</v>
      </c>
      <c r="L42" s="64"/>
    </row>
    <row r="43" spans="1:12" ht="15.75" customHeight="1"/>
    <row r="44" spans="1:12" ht="15.75" customHeight="1" thickBot="1">
      <c r="A44" s="10"/>
      <c r="B44" s="10"/>
      <c r="C44" s="11"/>
      <c r="D44" s="11"/>
      <c r="E44" s="11"/>
      <c r="F44" s="11"/>
      <c r="G44" s="11"/>
      <c r="H44" s="12"/>
      <c r="I44" s="11"/>
      <c r="J44" s="11"/>
      <c r="K44" s="11"/>
      <c r="L44" s="13"/>
    </row>
    <row r="45" spans="1:12" ht="16">
      <c r="A45" s="32" t="s">
        <v>16</v>
      </c>
      <c r="B45" s="4"/>
      <c r="C45" s="4"/>
    </row>
    <row r="46" spans="1:12" ht="16">
      <c r="A46" s="4"/>
      <c r="B46" s="4"/>
      <c r="C46" s="4"/>
    </row>
    <row r="47" spans="1:12" ht="24.75" customHeight="1">
      <c r="A47" s="40"/>
      <c r="B47" s="40"/>
      <c r="C47" s="40"/>
      <c r="D47" s="40"/>
      <c r="E47" s="40"/>
      <c r="F47" s="40"/>
      <c r="G47" s="40"/>
      <c r="H47" s="40"/>
      <c r="I47" s="40"/>
      <c r="K47" s="69"/>
      <c r="L47" s="69"/>
    </row>
    <row r="48" spans="1:12">
      <c r="A48" s="9" t="s">
        <v>12</v>
      </c>
      <c r="B48" s="33"/>
      <c r="C48" s="7"/>
      <c r="D48" s="7"/>
      <c r="E48" s="7"/>
      <c r="F48" s="7"/>
      <c r="G48" s="7"/>
      <c r="H48" s="9"/>
      <c r="I48" s="7"/>
      <c r="J48" s="7"/>
      <c r="K48" s="64" t="s">
        <v>3</v>
      </c>
      <c r="L48" s="64"/>
    </row>
    <row r="49" spans="1:7" ht="16">
      <c r="A49" s="2"/>
    </row>
    <row r="50" spans="1:7" s="8" customFormat="1" ht="16">
      <c r="A50" s="8" t="s">
        <v>13</v>
      </c>
      <c r="G50" s="34"/>
    </row>
    <row r="52" spans="1:7">
      <c r="F52" s="35" t="e" vm="2">
        <v>#VALUE!</v>
      </c>
      <c r="G52" s="35"/>
    </row>
    <row r="53" spans="1:7">
      <c r="F53" s="35"/>
      <c r="G53" s="35"/>
    </row>
    <row r="54" spans="1:7">
      <c r="F54" s="22"/>
      <c r="G54" s="22"/>
    </row>
  </sheetData>
  <sheetProtection algorithmName="SHA-512" hashValue="iHBsyxDkPysooa4Fp6Oqu1T83nGk/bMSw6qGn/C44pusS4ESrcZTHuxiB/DtRKCH25OVdDHAdyqfiiNUTii1cg==" saltValue="dVXBk0MY8zSw8Y2cwXBi9A==" spinCount="100000" sheet="1"/>
  <mergeCells count="61">
    <mergeCell ref="F20:G20"/>
    <mergeCell ref="D2:H4"/>
    <mergeCell ref="A6:L7"/>
    <mergeCell ref="A9:D9"/>
    <mergeCell ref="E9:H9"/>
    <mergeCell ref="A10:D10"/>
    <mergeCell ref="E10:H10"/>
    <mergeCell ref="E12:I12"/>
    <mergeCell ref="A14:L14"/>
    <mergeCell ref="A16:L16"/>
    <mergeCell ref="A17:L17"/>
    <mergeCell ref="A18:I18"/>
    <mergeCell ref="K21:L21"/>
    <mergeCell ref="D23:E24"/>
    <mergeCell ref="F23:G24"/>
    <mergeCell ref="H23:I24"/>
    <mergeCell ref="D25:E25"/>
    <mergeCell ref="F25:G25"/>
    <mergeCell ref="H25:I25"/>
    <mergeCell ref="D26:E26"/>
    <mergeCell ref="F26:G26"/>
    <mergeCell ref="H26:I26"/>
    <mergeCell ref="D27:E27"/>
    <mergeCell ref="F27:G27"/>
    <mergeCell ref="H27:I27"/>
    <mergeCell ref="D28:E28"/>
    <mergeCell ref="F28:G28"/>
    <mergeCell ref="H28:I28"/>
    <mergeCell ref="D29:E29"/>
    <mergeCell ref="F29:G29"/>
    <mergeCell ref="H29:I29"/>
    <mergeCell ref="D30:E30"/>
    <mergeCell ref="F30:G30"/>
    <mergeCell ref="H30:I30"/>
    <mergeCell ref="D31:E31"/>
    <mergeCell ref="F31:G31"/>
    <mergeCell ref="H31:I31"/>
    <mergeCell ref="D32:E32"/>
    <mergeCell ref="F32:G32"/>
    <mergeCell ref="H32:I32"/>
    <mergeCell ref="D33:E33"/>
    <mergeCell ref="F33:G33"/>
    <mergeCell ref="H33:I33"/>
    <mergeCell ref="K41:L41"/>
    <mergeCell ref="D34:E34"/>
    <mergeCell ref="F34:G34"/>
    <mergeCell ref="H34:I34"/>
    <mergeCell ref="D35:E35"/>
    <mergeCell ref="F35:G35"/>
    <mergeCell ref="H35:I35"/>
    <mergeCell ref="D36:E36"/>
    <mergeCell ref="F36:G36"/>
    <mergeCell ref="H36:I36"/>
    <mergeCell ref="A41:E41"/>
    <mergeCell ref="F41:I41"/>
    <mergeCell ref="K42:L42"/>
    <mergeCell ref="A47:I47"/>
    <mergeCell ref="K47:L47"/>
    <mergeCell ref="K48:L48"/>
    <mergeCell ref="F52:G53"/>
    <mergeCell ref="A42:B42"/>
  </mergeCells>
  <conditionalFormatting sqref="F25:F35">
    <cfRule type="cellIs" dxfId="3" priority="3" stopIfTrue="1" operator="lessThan">
      <formula>0.35</formula>
    </cfRule>
  </conditionalFormatting>
  <conditionalFormatting sqref="F36 H36">
    <cfRule type="cellIs" dxfId="2" priority="1" stopIfTrue="1" operator="between">
      <formula>0.75</formula>
      <formula>0</formula>
    </cfRule>
  </conditionalFormatting>
  <conditionalFormatting sqref="H25:H35">
    <cfRule type="cellIs" dxfId="1" priority="2" stopIfTrue="1" operator="between">
      <formula>0</formula>
      <formula>13</formula>
    </cfRule>
    <cfRule type="cellIs" dxfId="0" priority="4" stopIfTrue="1" operator="lessThan">
      <formula>13</formula>
    </cfRule>
  </conditionalFormatting>
  <dataValidations count="6">
    <dataValidation type="list" allowBlank="1" showInputMessage="1" showErrorMessage="1" sqref="F21" xr:uid="{F7B503B5-0CAC-4CB2-9473-840B37A2BAC8}">
      <formula1>$O$22:$O$23</formula1>
    </dataValidation>
    <dataValidation type="list" allowBlank="1" showInputMessage="1" showErrorMessage="1" sqref="I20" xr:uid="{1EDBF21E-D742-4EE2-9066-8D9ABA40E501}">
      <formula1>$O$20:$O$21</formula1>
    </dataValidation>
    <dataValidation type="decimal" operator="greaterThan" allowBlank="1" showInputMessage="1" showErrorMessage="1" errorTitle="Rule 6A-23.004(2)(e)2" error="In no event shall the apprentice wage rate be less than the minimum wage prescribed by the Fair Labor Standards Act, collective bargaining agreements, or by Florida Statutes, whichever is higher." promptTitle="Minimum Wage Update" prompt="Effective September 30th, 2025, the minimum wage is $14.00 per hour. " sqref="F20:G20" xr:uid="{FE8587CA-3494-4C18-A12B-ADC51A61700D}">
      <formula1>13.99</formula1>
    </dataValidation>
    <dataValidation type="decimal" operator="greaterThan" allowBlank="1" showInputMessage="1" showErrorMessage="1" errorTitle="Rule 6A-23.004(2)(e)2" error="In no event shall the apprentice wage rate be less than the minimum wage prescribed by the Fair Labor Standards Act, collective bargaining agreements, or by Florida Statutes, whichever is higher." sqref="H25:I36" xr:uid="{513D8B91-C72E-4FDA-A5CC-8BB91715F520}">
      <formula1>13.99</formula1>
    </dataValidation>
    <dataValidation type="decimal" operator="greaterThan" allowBlank="1" showInputMessage="1" showErrorMessage="1" errorTitle="Rule 6A-23.004(2)(e)2" error="The entry apprentice wage rate shall be no less than thirty-five (35) percent of the established journeyworker rate." sqref="F25:G35" xr:uid="{1B66FA53-535A-46E5-A8BB-27F300F54208}">
      <formula1>34.99</formula1>
    </dataValidation>
    <dataValidation type="decimal" operator="greaterThan" allowBlank="1" showInputMessage="1" showErrorMessage="1" errorTitle="Rule 6A-23.004(2)(e)5" error="The minimum apprentice wage rate paid during the last incremental period of apprenticeship shall be not less than 75 percent of the established journeyworker wage rate." sqref="F36:G36" xr:uid="{0B8852A2-30C2-4B9F-8919-C2506D7BD87F}">
      <formula1>69.99</formula1>
    </dataValidation>
  </dataValidations>
  <printOptions horizontalCentered="1" verticalCentered="1"/>
  <pageMargins left="0.5" right="0.5" top="0.5" bottom="0.5" header="0.4" footer="0.4"/>
  <pageSetup scale="87" orientation="portrait" horizontalDpi="4294967295" verticalDpi="1200" r:id="rId1"/>
  <headerFooter alignWithMargins="0">
    <oddFooter>&amp;L&amp;8DCAE Form APPR-208 (Revised 7/25)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3D439-A266-44E6-A78B-C9A92DFB53B4}">
  <dimension ref="A1:L30"/>
  <sheetViews>
    <sheetView workbookViewId="0">
      <selection activeCell="A28" sqref="A28:F28"/>
    </sheetView>
  </sheetViews>
  <sheetFormatPr baseColWidth="10" defaultColWidth="8.83203125" defaultRowHeight="13"/>
  <cols>
    <col min="1" max="5" width="8.6640625" customWidth="1"/>
    <col min="6" max="6" width="10.5" customWidth="1"/>
    <col min="7" max="12" width="8.6640625" customWidth="1"/>
  </cols>
  <sheetData>
    <row r="1" spans="1:12" ht="16">
      <c r="A1" s="26"/>
      <c r="B1" s="26"/>
      <c r="C1" s="26"/>
      <c r="D1" s="26"/>
      <c r="E1" s="26"/>
      <c r="F1" s="26"/>
      <c r="G1" s="26"/>
      <c r="H1" s="26"/>
      <c r="I1" s="26"/>
      <c r="J1" s="26"/>
      <c r="K1" s="26"/>
      <c r="L1" s="26"/>
    </row>
    <row r="2" spans="1:12" ht="16">
      <c r="A2" s="82" t="s">
        <v>25</v>
      </c>
      <c r="B2" s="82"/>
      <c r="C2" s="82"/>
      <c r="D2" s="82"/>
      <c r="E2" s="82"/>
      <c r="F2" s="82"/>
      <c r="G2" s="82"/>
      <c r="H2" s="82"/>
      <c r="I2" s="82"/>
      <c r="J2" s="82"/>
      <c r="K2" s="25"/>
      <c r="L2" s="25"/>
    </row>
    <row r="3" spans="1:12" ht="16">
      <c r="A3" s="27"/>
      <c r="B3" s="27"/>
      <c r="C3" s="27"/>
      <c r="D3" s="27"/>
      <c r="E3" s="27"/>
      <c r="F3" s="27"/>
      <c r="G3" s="27"/>
      <c r="H3" s="27"/>
      <c r="I3" s="27"/>
      <c r="J3" s="27"/>
      <c r="K3" s="25"/>
      <c r="L3" s="25"/>
    </row>
    <row r="4" spans="1:12" ht="32.25" customHeight="1">
      <c r="A4" s="83" t="s">
        <v>31</v>
      </c>
      <c r="B4" s="83"/>
      <c r="C4" s="83"/>
      <c r="D4" s="83"/>
      <c r="E4" s="83"/>
      <c r="F4" s="83"/>
      <c r="G4" s="83"/>
      <c r="H4" s="83"/>
      <c r="I4" s="83"/>
      <c r="J4" s="83"/>
      <c r="K4" s="26"/>
      <c r="L4" s="26"/>
    </row>
    <row r="5" spans="1:12" ht="12.75" customHeight="1">
      <c r="A5" s="83" t="s">
        <v>32</v>
      </c>
      <c r="B5" s="83"/>
      <c r="C5" s="83"/>
      <c r="D5" s="83"/>
      <c r="E5" s="83"/>
      <c r="F5" s="83"/>
      <c r="G5" s="83"/>
      <c r="H5" s="83"/>
      <c r="I5" s="83"/>
      <c r="J5" s="83"/>
      <c r="K5" s="8"/>
      <c r="L5" s="8"/>
    </row>
    <row r="6" spans="1:12" ht="12.75" customHeight="1">
      <c r="A6" s="83"/>
      <c r="B6" s="83"/>
      <c r="C6" s="83"/>
      <c r="D6" s="83"/>
      <c r="E6" s="83"/>
      <c r="F6" s="83"/>
      <c r="G6" s="83"/>
      <c r="H6" s="83"/>
      <c r="I6" s="83"/>
      <c r="J6" s="83"/>
      <c r="K6" s="8"/>
      <c r="L6" s="8"/>
    </row>
    <row r="7" spans="1:12" ht="12.75" customHeight="1">
      <c r="A7" s="83"/>
      <c r="B7" s="83"/>
      <c r="C7" s="83"/>
      <c r="D7" s="83"/>
      <c r="E7" s="83"/>
      <c r="F7" s="83"/>
      <c r="G7" s="83"/>
      <c r="H7" s="83"/>
      <c r="I7" s="83"/>
      <c r="J7" s="83"/>
      <c r="K7" s="8"/>
      <c r="L7" s="8"/>
    </row>
    <row r="8" spans="1:12" ht="12.75" customHeight="1">
      <c r="A8" s="83"/>
      <c r="B8" s="83"/>
      <c r="C8" s="83"/>
      <c r="D8" s="83"/>
      <c r="E8" s="83"/>
      <c r="F8" s="83"/>
      <c r="G8" s="83"/>
      <c r="H8" s="83"/>
      <c r="I8" s="83"/>
      <c r="J8" s="83"/>
      <c r="K8" s="8"/>
      <c r="L8" s="8"/>
    </row>
    <row r="9" spans="1:12" ht="12.75" customHeight="1">
      <c r="A9" s="83"/>
      <c r="B9" s="83"/>
      <c r="C9" s="83"/>
      <c r="D9" s="83"/>
      <c r="E9" s="83"/>
      <c r="F9" s="83"/>
      <c r="G9" s="83"/>
      <c r="H9" s="83"/>
      <c r="I9" s="83"/>
      <c r="J9" s="83"/>
      <c r="K9" s="8"/>
      <c r="L9" s="8"/>
    </row>
    <row r="10" spans="1:12" ht="12.75" customHeight="1">
      <c r="A10" s="83"/>
      <c r="B10" s="83"/>
      <c r="C10" s="83"/>
      <c r="D10" s="83"/>
      <c r="E10" s="83"/>
      <c r="F10" s="83"/>
      <c r="G10" s="83"/>
      <c r="H10" s="83"/>
      <c r="I10" s="83"/>
      <c r="J10" s="83"/>
      <c r="K10" s="8"/>
      <c r="L10" s="8"/>
    </row>
    <row r="11" spans="1:12" ht="12.75" customHeight="1">
      <c r="A11" s="83"/>
      <c r="B11" s="83"/>
      <c r="C11" s="83"/>
      <c r="D11" s="83"/>
      <c r="E11" s="83"/>
      <c r="F11" s="83"/>
      <c r="G11" s="83"/>
      <c r="H11" s="83"/>
      <c r="I11" s="83"/>
      <c r="J11" s="83"/>
      <c r="K11" s="8"/>
      <c r="L11" s="8"/>
    </row>
    <row r="12" spans="1:12" ht="12.75" customHeight="1">
      <c r="A12" s="83"/>
      <c r="B12" s="83"/>
      <c r="C12" s="83"/>
      <c r="D12" s="83"/>
      <c r="E12" s="83"/>
      <c r="F12" s="83"/>
      <c r="G12" s="83"/>
      <c r="H12" s="83"/>
      <c r="I12" s="83"/>
      <c r="J12" s="83"/>
      <c r="K12" s="8"/>
      <c r="L12" s="8"/>
    </row>
    <row r="13" spans="1:12" ht="12.75" customHeight="1">
      <c r="A13" s="83"/>
      <c r="B13" s="83"/>
      <c r="C13" s="83"/>
      <c r="D13" s="83"/>
      <c r="E13" s="83"/>
      <c r="F13" s="83"/>
      <c r="G13" s="83"/>
      <c r="H13" s="83"/>
      <c r="I13" s="83"/>
      <c r="J13" s="83"/>
      <c r="K13" s="8"/>
      <c r="L13" s="8"/>
    </row>
    <row r="14" spans="1:12" ht="12.75" customHeight="1">
      <c r="A14" s="83"/>
      <c r="B14" s="83"/>
      <c r="C14" s="83"/>
      <c r="D14" s="83"/>
      <c r="E14" s="83"/>
      <c r="F14" s="83"/>
      <c r="G14" s="83"/>
      <c r="H14" s="83"/>
      <c r="I14" s="83"/>
      <c r="J14" s="83"/>
      <c r="K14" s="8"/>
      <c r="L14" s="8"/>
    </row>
    <row r="15" spans="1:12" ht="12.75" customHeight="1">
      <c r="A15" s="83"/>
      <c r="B15" s="83"/>
      <c r="C15" s="83"/>
      <c r="D15" s="83"/>
      <c r="E15" s="83"/>
      <c r="F15" s="83"/>
      <c r="G15" s="83"/>
      <c r="H15" s="83"/>
      <c r="I15" s="83"/>
      <c r="J15" s="83"/>
      <c r="K15" s="8"/>
      <c r="L15" s="8"/>
    </row>
    <row r="16" spans="1:12" ht="12.75" customHeight="1">
      <c r="A16" s="83"/>
      <c r="B16" s="83"/>
      <c r="C16" s="83"/>
      <c r="D16" s="83"/>
      <c r="E16" s="83"/>
      <c r="F16" s="83"/>
      <c r="G16" s="83"/>
      <c r="H16" s="83"/>
      <c r="I16" s="83"/>
      <c r="J16" s="83"/>
      <c r="K16" s="8"/>
      <c r="L16" s="8"/>
    </row>
    <row r="17" spans="1:12" ht="12.75" customHeight="1">
      <c r="A17" s="83"/>
      <c r="B17" s="83"/>
      <c r="C17" s="83"/>
      <c r="D17" s="83"/>
      <c r="E17" s="83"/>
      <c r="F17" s="83"/>
      <c r="G17" s="83"/>
      <c r="H17" s="83"/>
      <c r="I17" s="83"/>
      <c r="J17" s="83"/>
      <c r="K17" s="8"/>
      <c r="L17" s="8"/>
    </row>
    <row r="18" spans="1:12" ht="12.75" customHeight="1">
      <c r="A18" s="83"/>
      <c r="B18" s="83"/>
      <c r="C18" s="83"/>
      <c r="D18" s="83"/>
      <c r="E18" s="83"/>
      <c r="F18" s="83"/>
      <c r="G18" s="83"/>
      <c r="H18" s="83"/>
      <c r="I18" s="83"/>
      <c r="J18" s="83"/>
      <c r="K18" s="8"/>
      <c r="L18" s="8"/>
    </row>
    <row r="19" spans="1:12" ht="12.75" customHeight="1">
      <c r="A19" s="83"/>
      <c r="B19" s="83"/>
      <c r="C19" s="83"/>
      <c r="D19" s="83"/>
      <c r="E19" s="83"/>
      <c r="F19" s="83"/>
      <c r="G19" s="83"/>
      <c r="H19" s="83"/>
      <c r="I19" s="83"/>
      <c r="J19" s="83"/>
      <c r="K19" s="8"/>
      <c r="L19" s="8"/>
    </row>
    <row r="20" spans="1:12" ht="35.25" customHeight="1">
      <c r="A20" s="83"/>
      <c r="B20" s="83"/>
      <c r="C20" s="83"/>
      <c r="D20" s="83"/>
      <c r="E20" s="83"/>
      <c r="F20" s="83"/>
      <c r="G20" s="83"/>
      <c r="H20" s="83"/>
      <c r="I20" s="83"/>
      <c r="J20" s="83"/>
      <c r="K20" s="8"/>
      <c r="L20" s="8"/>
    </row>
    <row r="21" spans="1:12" ht="16">
      <c r="A21" s="26"/>
      <c r="B21" s="26"/>
      <c r="C21" s="26"/>
      <c r="D21" s="26"/>
      <c r="E21" s="26"/>
      <c r="F21" s="26"/>
      <c r="G21" s="26"/>
      <c r="H21" s="26"/>
      <c r="I21" s="26"/>
      <c r="J21" s="26"/>
      <c r="K21" s="26"/>
      <c r="L21" s="26"/>
    </row>
    <row r="22" spans="1:12" ht="12.75" customHeight="1">
      <c r="A22" s="26"/>
      <c r="B22" s="26"/>
      <c r="C22" s="28"/>
      <c r="D22" s="8" t="s">
        <v>26</v>
      </c>
      <c r="E22" s="26"/>
      <c r="F22" s="26"/>
      <c r="G22" s="26"/>
      <c r="H22" s="26"/>
      <c r="I22" s="26"/>
      <c r="J22" s="26"/>
      <c r="K22" s="26"/>
      <c r="L22" s="26"/>
    </row>
    <row r="23" spans="1:12" ht="16">
      <c r="A23" s="26"/>
      <c r="B23" s="26"/>
      <c r="C23" s="26"/>
      <c r="D23" s="26"/>
      <c r="E23" s="26"/>
      <c r="F23" s="26"/>
      <c r="G23" s="26"/>
      <c r="H23" s="26"/>
      <c r="I23" s="26"/>
      <c r="J23" s="26"/>
      <c r="K23" s="26"/>
      <c r="L23" s="26"/>
    </row>
    <row r="24" spans="1:12" ht="16">
      <c r="A24" s="8" t="s">
        <v>27</v>
      </c>
      <c r="B24" s="26"/>
      <c r="C24" s="26"/>
      <c r="D24" s="26"/>
      <c r="E24" s="26"/>
      <c r="F24" s="26"/>
      <c r="G24" s="26"/>
      <c r="H24" s="26"/>
      <c r="I24" s="26"/>
      <c r="J24" s="26"/>
      <c r="K24" s="26"/>
      <c r="L24" s="26"/>
    </row>
    <row r="25" spans="1:12" ht="16">
      <c r="A25" s="26"/>
      <c r="B25" s="26"/>
      <c r="C25" s="26"/>
      <c r="D25" s="26"/>
      <c r="E25" s="26"/>
      <c r="F25" s="26"/>
      <c r="G25" s="26"/>
      <c r="H25" s="26"/>
      <c r="I25" s="26"/>
      <c r="J25" s="26"/>
      <c r="K25" s="26"/>
      <c r="L25" s="26"/>
    </row>
    <row r="26" spans="1:12" ht="16" customHeight="1">
      <c r="A26" s="38" t="s">
        <v>28</v>
      </c>
      <c r="B26" s="38"/>
      <c r="C26" s="38"/>
      <c r="D26" s="38"/>
      <c r="E26" s="43"/>
      <c r="F26" s="43"/>
      <c r="G26" s="43"/>
      <c r="H26" s="43"/>
      <c r="I26" s="25"/>
      <c r="J26" s="25"/>
      <c r="K26" s="25"/>
      <c r="L26" s="25"/>
    </row>
    <row r="27" spans="1:12" ht="16" customHeight="1">
      <c r="A27" s="38" t="s">
        <v>29</v>
      </c>
      <c r="B27" s="38"/>
      <c r="C27" s="38"/>
      <c r="D27" s="38"/>
      <c r="E27" s="38"/>
      <c r="F27" s="84"/>
      <c r="G27" s="84"/>
      <c r="H27" s="84"/>
      <c r="I27" s="26"/>
      <c r="J27" s="26"/>
      <c r="K27" s="26"/>
      <c r="L27" s="26"/>
    </row>
    <row r="28" spans="1:12" ht="16" customHeight="1">
      <c r="A28" s="38" t="s">
        <v>30</v>
      </c>
      <c r="B28" s="38"/>
      <c r="C28" s="38"/>
      <c r="D28" s="38"/>
      <c r="E28" s="38"/>
      <c r="F28" s="38"/>
      <c r="G28" s="84"/>
      <c r="H28" s="84"/>
      <c r="I28" s="26"/>
      <c r="J28" s="26"/>
      <c r="K28" s="26"/>
      <c r="L28" s="26"/>
    </row>
    <row r="29" spans="1:12" ht="16">
      <c r="A29" s="26"/>
      <c r="B29" s="26"/>
      <c r="C29" s="26"/>
      <c r="D29" s="26"/>
      <c r="E29" s="26"/>
      <c r="F29" s="26"/>
      <c r="G29" s="26"/>
      <c r="H29" s="26"/>
      <c r="I29" s="26"/>
      <c r="J29" s="26"/>
      <c r="K29" s="26"/>
      <c r="L29" s="26"/>
    </row>
    <row r="30" spans="1:12" ht="16">
      <c r="A30" s="26"/>
      <c r="B30" s="26"/>
      <c r="C30" s="26"/>
      <c r="D30" s="26"/>
      <c r="E30" s="26"/>
      <c r="F30" s="26"/>
      <c r="G30" s="26"/>
      <c r="H30" s="26"/>
      <c r="I30" s="26"/>
      <c r="J30" s="26"/>
      <c r="K30" s="26"/>
      <c r="L30" s="26"/>
    </row>
  </sheetData>
  <sheetProtection algorithmName="SHA-512" hashValue="SLcnqZfI+J2bCuofGVNhA+ofODqh/9ceoZXwizzDYjoPdXotsmh6IF6tRIPAePhz3YV/rpUaA7I5azKcCdw1GA==" saltValue="61Cf+IwN1bwHLyiccTqJ6w==" spinCount="100000" sheet="1" objects="1" scenarios="1"/>
  <mergeCells count="9">
    <mergeCell ref="A2:J2"/>
    <mergeCell ref="A4:J4"/>
    <mergeCell ref="E26:H26"/>
    <mergeCell ref="A28:F28"/>
    <mergeCell ref="A27:E27"/>
    <mergeCell ref="A26:D26"/>
    <mergeCell ref="F27:H27"/>
    <mergeCell ref="G28:H28"/>
    <mergeCell ref="A5:J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Wage Update by Percent</vt:lpstr>
      <vt:lpstr>Wage Update by Dollar</vt:lpstr>
      <vt:lpstr>Journeyworker Wage Survey</vt:lpstr>
      <vt:lpstr>Apprentice_Rate</vt:lpstr>
      <vt:lpstr>Apprentice_Rate_2</vt:lpstr>
      <vt:lpstr>Name_of_Participating_Employer</vt:lpstr>
      <vt:lpstr>Percent_of_Journeyworker_s_Rate</vt:lpstr>
      <vt:lpstr>Percent_Of_Journeyworkers_2</vt:lpstr>
      <vt:lpstr>Period_of_Training</vt:lpstr>
      <vt:lpstr>Period_Of_Training_2</vt:lpstr>
      <vt:lpstr>'Journeyworker Wage Survey'!Print_Area</vt:lpstr>
      <vt:lpstr>'Wage Update by Dollar'!Print_Area</vt:lpstr>
      <vt:lpstr>'Wage Update by Percent'!Print_Area</vt:lpstr>
      <vt:lpstr>PROGRAM_NAME</vt:lpstr>
      <vt:lpstr>Program_Name_2</vt:lpstr>
      <vt:lpstr>PROGRAM_NUMBER</vt:lpstr>
      <vt:lpstr>Program_Number_2</vt:lpstr>
      <vt:lpstr>Total_number_of_journeyworkers_employed_in_the_occupation</vt:lpstr>
      <vt:lpstr>Total_Size_of_employer_s_workforce__all_workers</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diallauverw</dc:creator>
  <cp:lastModifiedBy>Sarah Harmon</cp:lastModifiedBy>
  <cp:lastPrinted>2025-08-22T17:51:15Z</cp:lastPrinted>
  <dcterms:created xsi:type="dcterms:W3CDTF">2009-06-25T12:24:03Z</dcterms:created>
  <dcterms:modified xsi:type="dcterms:W3CDTF">2025-09-17T15:03:10Z</dcterms:modified>
</cp:coreProperties>
</file>