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Web Data Publications and Reports\Students Web Page\Membership\2017-18\Web Files\"/>
    </mc:Choice>
  </mc:AlternateContent>
  <bookViews>
    <workbookView xWindow="0" yWindow="0" windowWidth="28800" windowHeight="11532"/>
  </bookViews>
  <sheets>
    <sheet name="2017-18" sheetId="1" r:id="rId1"/>
  </sheets>
  <definedNames>
    <definedName name="American_Indian_or_Alaska_Native" localSheetId="0">'2017-18'!$N$3</definedName>
    <definedName name="Asian" localSheetId="0">'2017-18'!$J$3</definedName>
    <definedName name="Black_or_African_American" localSheetId="0">'2017-18'!$F$3</definedName>
    <definedName name="District" localSheetId="0">'2017-18'!$B$3</definedName>
    <definedName name="District_Number" localSheetId="0">'2017-18'!$A$3</definedName>
    <definedName name="Hispanic_Latino" localSheetId="0">'2017-18'!$H$3</definedName>
    <definedName name="Native_Hawaiian_or_Other_Pacific_Islander" localSheetId="0">'2017-18'!$L$3</definedName>
    <definedName name="Number_of_American_Indian_or_Alaska_Native" localSheetId="0">'2017-18'!$N$4</definedName>
    <definedName name="Number_of_Asian" localSheetId="0">'2017-18'!$J$4</definedName>
    <definedName name="Number_of_Black_or_African_American" localSheetId="0">'2017-18'!$F$4</definedName>
    <definedName name="Number_of_Hispanic_Latino" localSheetId="0">'2017-18'!$H$4</definedName>
    <definedName name="Number_of_Native_Hawaiian_or_Other_Pacific_Islander" localSheetId="0">'2017-18'!$L$4</definedName>
    <definedName name="Number_of_Two_or_More_Races" localSheetId="0">'2017-18'!$P$4</definedName>
    <definedName name="Number_of_Whites" localSheetId="0">'2017-18'!$D$4</definedName>
    <definedName name="Percent_of_American_Indian_or_Alaska_Native" localSheetId="0">'2017-18'!$O$4</definedName>
    <definedName name="Percent_of_Asian" localSheetId="0">'2017-18'!$K$4</definedName>
    <definedName name="Percent_of_Black_or_African_American">'2017-18'!$G$4</definedName>
    <definedName name="Percent_of_Hispanic_Latino" localSheetId="0">'2017-18'!$I$4</definedName>
    <definedName name="Percent_of_Native_Hawaiian_or_Other_Pacific_Islander" localSheetId="0">'2017-18'!$M$4</definedName>
    <definedName name="Percent_of_Two_or_More_Races" localSheetId="0">'2017-18'!$Q$4</definedName>
    <definedName name="Percent_of_Whites" localSheetId="0">'2017-18'!$E$4</definedName>
    <definedName name="_xlnm.Print_Titles" localSheetId="0">'2017-18'!$1:$4</definedName>
    <definedName name="Total_Enrollment_Membership_by_District_by_Race_Ethnicity_2017_18__Final_Survey_2" localSheetId="0">'2017-18'!$A$1</definedName>
    <definedName name="Two_or_More_Races" localSheetId="0">'2017-18'!$P$3</definedName>
    <definedName name="White" localSheetId="0">'2017-18'!$D$3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<sst xmlns="http://schemas.openxmlformats.org/spreadsheetml/2006/main" count="301" uniqueCount="163">
  <si>
    <t>District</t>
  </si>
  <si>
    <t>**</t>
  </si>
  <si>
    <t>**.*</t>
  </si>
  <si>
    <t>01</t>
  </si>
  <si>
    <t>ALACHUA</t>
  </si>
  <si>
    <t>02</t>
  </si>
  <si>
    <t>BAKER</t>
  </si>
  <si>
    <t>03</t>
  </si>
  <si>
    <t>BAY</t>
  </si>
  <si>
    <t>04</t>
  </si>
  <si>
    <t>BRADFORD</t>
  </si>
  <si>
    <t>05</t>
  </si>
  <si>
    <t>BREVARD</t>
  </si>
  <si>
    <t>06</t>
  </si>
  <si>
    <t>BROWARD</t>
  </si>
  <si>
    <t>07</t>
  </si>
  <si>
    <t>CALHOUN</t>
  </si>
  <si>
    <t>08</t>
  </si>
  <si>
    <t>CHARLOTTE</t>
  </si>
  <si>
    <t>09</t>
  </si>
  <si>
    <t>CITRUS</t>
  </si>
  <si>
    <t>10</t>
  </si>
  <si>
    <t>CLAY</t>
  </si>
  <si>
    <t>11</t>
  </si>
  <si>
    <t>COLLIER</t>
  </si>
  <si>
    <t>12</t>
  </si>
  <si>
    <t>COLUMBIA</t>
  </si>
  <si>
    <t>13</t>
  </si>
  <si>
    <t>14</t>
  </si>
  <si>
    <t>DESOTO</t>
  </si>
  <si>
    <t>15</t>
  </si>
  <si>
    <t>DIXIE</t>
  </si>
  <si>
    <t>16</t>
  </si>
  <si>
    <t>DUVAL</t>
  </si>
  <si>
    <t>17</t>
  </si>
  <si>
    <t>ESCAMBIA</t>
  </si>
  <si>
    <t>18</t>
  </si>
  <si>
    <t>FLAGLER</t>
  </si>
  <si>
    <t>19</t>
  </si>
  <si>
    <t>FRANKLIN</t>
  </si>
  <si>
    <t>20</t>
  </si>
  <si>
    <t>GADSDEN</t>
  </si>
  <si>
    <t>21</t>
  </si>
  <si>
    <t>GILCHRIST</t>
  </si>
  <si>
    <t>22</t>
  </si>
  <si>
    <t>GLADES</t>
  </si>
  <si>
    <t>23</t>
  </si>
  <si>
    <t>GULF</t>
  </si>
  <si>
    <t>24</t>
  </si>
  <si>
    <t>HAMILTON</t>
  </si>
  <si>
    <t>25</t>
  </si>
  <si>
    <t>HARDEE</t>
  </si>
  <si>
    <t>26</t>
  </si>
  <si>
    <t>HENDRY</t>
  </si>
  <si>
    <t>27</t>
  </si>
  <si>
    <t>HERNANDO</t>
  </si>
  <si>
    <t>28</t>
  </si>
  <si>
    <t>HIGHLANDS</t>
  </si>
  <si>
    <t>29</t>
  </si>
  <si>
    <t>HILLSBOROUGH</t>
  </si>
  <si>
    <t>30</t>
  </si>
  <si>
    <t>HOLMES</t>
  </si>
  <si>
    <t>31</t>
  </si>
  <si>
    <t>INDIAN RIVER</t>
  </si>
  <si>
    <t>32</t>
  </si>
  <si>
    <t>JACKSON</t>
  </si>
  <si>
    <t>33</t>
  </si>
  <si>
    <t>JEFFERSON</t>
  </si>
  <si>
    <t>34</t>
  </si>
  <si>
    <t>LAFAYETTE</t>
  </si>
  <si>
    <t>35</t>
  </si>
  <si>
    <t>LAKE</t>
  </si>
  <si>
    <t>36</t>
  </si>
  <si>
    <t>LEE</t>
  </si>
  <si>
    <t>37</t>
  </si>
  <si>
    <t>LEON</t>
  </si>
  <si>
    <t>38</t>
  </si>
  <si>
    <t>LEVY</t>
  </si>
  <si>
    <t>39</t>
  </si>
  <si>
    <t>LIBERTY</t>
  </si>
  <si>
    <t>40</t>
  </si>
  <si>
    <t>MADISON</t>
  </si>
  <si>
    <t>41</t>
  </si>
  <si>
    <t>MANATEE</t>
  </si>
  <si>
    <t>42</t>
  </si>
  <si>
    <t>MARION</t>
  </si>
  <si>
    <t>43</t>
  </si>
  <si>
    <t>MARTIN</t>
  </si>
  <si>
    <t>44</t>
  </si>
  <si>
    <t>MONROE</t>
  </si>
  <si>
    <t>45</t>
  </si>
  <si>
    <t>NASSAU</t>
  </si>
  <si>
    <t>46</t>
  </si>
  <si>
    <t>OKALOOSA</t>
  </si>
  <si>
    <t>47</t>
  </si>
  <si>
    <t>OKEECHOBEE</t>
  </si>
  <si>
    <t>48</t>
  </si>
  <si>
    <t>ORANGE</t>
  </si>
  <si>
    <t>49</t>
  </si>
  <si>
    <t>OSCEOLA</t>
  </si>
  <si>
    <t>50</t>
  </si>
  <si>
    <t>PALM BEACH</t>
  </si>
  <si>
    <t>51</t>
  </si>
  <si>
    <t>PASCO</t>
  </si>
  <si>
    <t>52</t>
  </si>
  <si>
    <t>PINELLAS</t>
  </si>
  <si>
    <t>53</t>
  </si>
  <si>
    <t>POLK</t>
  </si>
  <si>
    <t>54</t>
  </si>
  <si>
    <t>PUTNAM</t>
  </si>
  <si>
    <t>55</t>
  </si>
  <si>
    <t>ST. JOHNS</t>
  </si>
  <si>
    <t>56</t>
  </si>
  <si>
    <t>ST. LUCIE</t>
  </si>
  <si>
    <t>57</t>
  </si>
  <si>
    <t>SANTA ROSA</t>
  </si>
  <si>
    <t>58</t>
  </si>
  <si>
    <t>SARASOTA</t>
  </si>
  <si>
    <t>59</t>
  </si>
  <si>
    <t>SEMINOLE</t>
  </si>
  <si>
    <t>60</t>
  </si>
  <si>
    <t>SUMTER</t>
  </si>
  <si>
    <t>61</t>
  </si>
  <si>
    <t>SUWANNEE</t>
  </si>
  <si>
    <t>62</t>
  </si>
  <si>
    <t>TAYLOR</t>
  </si>
  <si>
    <t>63</t>
  </si>
  <si>
    <t>UNION</t>
  </si>
  <si>
    <t>64</t>
  </si>
  <si>
    <t>VOLUSIA</t>
  </si>
  <si>
    <t>65</t>
  </si>
  <si>
    <t>WAKULLA</t>
  </si>
  <si>
    <t>66</t>
  </si>
  <si>
    <t>WALTON</t>
  </si>
  <si>
    <t>67</t>
  </si>
  <si>
    <t>68</t>
  </si>
  <si>
    <t>DEAF/BLIND</t>
  </si>
  <si>
    <t>71</t>
  </si>
  <si>
    <t>FL VIRTUAL</t>
  </si>
  <si>
    <t>72</t>
  </si>
  <si>
    <t>FAU LAB SCH</t>
  </si>
  <si>
    <t>73</t>
  </si>
  <si>
    <t>FSU LAB SCH</t>
  </si>
  <si>
    <t>74</t>
  </si>
  <si>
    <t>FAMU LAB SCH</t>
  </si>
  <si>
    <t>75</t>
  </si>
  <si>
    <t>UF LAB SCH</t>
  </si>
  <si>
    <t>FLORIDA</t>
  </si>
  <si>
    <t>District #</t>
  </si>
  <si>
    <t>White</t>
  </si>
  <si>
    <t>Black or African American</t>
  </si>
  <si>
    <t>Hispanic/Latino</t>
  </si>
  <si>
    <t>Asian</t>
  </si>
  <si>
    <t>Native Hawaiian or Other Pacific Islander</t>
  </si>
  <si>
    <t>American Indian or Alaska Native</t>
  </si>
  <si>
    <t>Two or More Races</t>
  </si>
  <si>
    <t>Number</t>
  </si>
  <si>
    <t>Percent</t>
  </si>
  <si>
    <t>WASHINGTON*</t>
  </si>
  <si>
    <t>MIAMI-DADE</t>
  </si>
  <si>
    <t>Total Membership</t>
  </si>
  <si>
    <t>Total Enrollment/Membership by District by Race/Ethnicity
2017-18, Final Survey 2</t>
  </si>
  <si>
    <t>Notes:  *Beginning with the 2017-18 academic year, students previously reported under Washington Special (District 69) are reported under Washington (District 67).
**To provide meaningful results and to protect the privacy of individual students, data are displayed only when the total number of students in a group is at least 10 and when the performance of individuals would not be disclosed. Data for groups less than 10 are displayed with an asterisk (**).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</si>
</sst>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%;\(0.0%\)"/>
    <numFmt numFmtId="165" formatCode="00"/>
    <numFmt numFmtId="166" formatCode="_(* #,##0_);_(* \(#,##0\);_(* &quot;-&quot;??_);_(@_)"/>
    <numFmt numFmtId="167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9C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4" applyNumberFormat="0" applyAlignment="0" applyProtection="0"/>
    <xf numFmtId="0" fontId="5" fillId="28" borderId="5" applyNumberFormat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4" applyNumberFormat="0" applyAlignment="0" applyProtection="0"/>
    <xf numFmtId="0" fontId="12" fillId="0" borderId="9" applyNumberFormat="0" applyFill="0" applyAlignment="0" applyProtection="0"/>
    <xf numFmtId="0" fontId="13" fillId="31" borderId="0" applyNumberFormat="0" applyBorder="0" applyAlignment="0" applyProtection="0"/>
    <xf numFmtId="0" fontId="1" fillId="0" borderId="0"/>
    <xf numFmtId="0" fontId="1" fillId="32" borderId="10" applyNumberFormat="0" applyFont="0" applyAlignment="0" applyProtection="0"/>
    <xf numFmtId="0" fontId="14" fillId="27" borderId="11" applyNumberFormat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0" applyNumberFormat="0" applyFill="0" applyBorder="0" applyAlignment="0" applyProtection="0"/>
  </cellStyleXfs>
  <cellXfs count="40">
    <xf numFmtId="0" fontId="0" fillId="0" borderId="0" xfId="0"/>
    <xf numFmtId="165" fontId="0" fillId="0" borderId="0" xfId="0" applyNumberFormat="1" applyAlignment="1">
      <alignment horizontal="center"/>
    </xf>
    <xf numFmtId="166" fontId="16" fillId="33" borderId="13" xfId="28" applyNumberFormat="1" applyFont="1" applyFill="1" applyBorder="1" applyAlignment="1">
      <alignment horizontal="center"/>
    </xf>
    <xf numFmtId="167" fontId="16" fillId="33" borderId="14" xfId="41" applyNumberFormat="1" applyFont="1" applyFill="1" applyBorder="1" applyAlignment="1">
      <alignment horizontal="center"/>
    </xf>
    <xf numFmtId="165" fontId="0" fillId="0" borderId="15" xfId="0" applyNumberFormat="1" applyFont="1" applyBorder="1" applyAlignment="1">
      <alignment horizontal="center"/>
    </xf>
    <xf numFmtId="165" fontId="0" fillId="0" borderId="16" xfId="0" applyNumberFormat="1" applyFont="1" applyBorder="1" applyAlignment="1">
      <alignment horizontal="center"/>
    </xf>
    <xf numFmtId="164" fontId="18" fillId="34" borderId="17" xfId="0" applyNumberFormat="1" applyFont="1" applyFill="1" applyBorder="1" applyAlignment="1">
      <alignment horizontal="right" wrapText="1" readingOrder="1"/>
    </xf>
    <xf numFmtId="164" fontId="18" fillId="34" borderId="18" xfId="0" applyNumberFormat="1" applyFont="1" applyFill="1" applyBorder="1" applyAlignment="1">
      <alignment horizontal="right" wrapText="1" readingOrder="1"/>
    </xf>
    <xf numFmtId="165" fontId="0" fillId="0" borderId="19" xfId="0" applyNumberFormat="1" applyFont="1" applyBorder="1" applyAlignment="1">
      <alignment horizontal="center"/>
    </xf>
    <xf numFmtId="164" fontId="18" fillId="34" borderId="20" xfId="0" applyNumberFormat="1" applyFont="1" applyFill="1" applyBorder="1" applyAlignment="1">
      <alignment horizontal="right" wrapText="1" readingOrder="1"/>
    </xf>
    <xf numFmtId="3" fontId="18" fillId="34" borderId="21" xfId="0" applyNumberFormat="1" applyFont="1" applyFill="1" applyBorder="1" applyAlignment="1">
      <alignment horizontal="right" wrapText="1" readingOrder="1"/>
    </xf>
    <xf numFmtId="3" fontId="18" fillId="34" borderId="22" xfId="0" applyNumberFormat="1" applyFont="1" applyFill="1" applyBorder="1" applyAlignment="1">
      <alignment horizontal="right" wrapText="1" readingOrder="1"/>
    </xf>
    <xf numFmtId="0" fontId="18" fillId="34" borderId="22" xfId="0" applyFont="1" applyFill="1" applyBorder="1" applyAlignment="1">
      <alignment horizontal="right" wrapText="1" readingOrder="1"/>
    </xf>
    <xf numFmtId="3" fontId="18" fillId="34" borderId="23" xfId="0" applyNumberFormat="1" applyFont="1" applyFill="1" applyBorder="1" applyAlignment="1">
      <alignment horizontal="right" wrapText="1" readingOrder="1"/>
    </xf>
    <xf numFmtId="0" fontId="18" fillId="34" borderId="23" xfId="0" applyFont="1" applyFill="1" applyBorder="1" applyAlignment="1">
      <alignment horizontal="right" wrapText="1" readingOrder="1"/>
    </xf>
    <xf numFmtId="0" fontId="0" fillId="0" borderId="20" xfId="0" applyFont="1" applyBorder="1"/>
    <xf numFmtId="0" fontId="0" fillId="0" borderId="17" xfId="0" applyFont="1" applyBorder="1"/>
    <xf numFmtId="0" fontId="0" fillId="0" borderId="18" xfId="0" applyFont="1" applyBorder="1"/>
    <xf numFmtId="0" fontId="18" fillId="34" borderId="17" xfId="0" applyFont="1" applyFill="1" applyBorder="1" applyAlignment="1">
      <alignment horizontal="right" wrapText="1" readingOrder="1"/>
    </xf>
    <xf numFmtId="0" fontId="18" fillId="34" borderId="18" xfId="0" applyFont="1" applyFill="1" applyBorder="1" applyAlignment="1">
      <alignment horizontal="right" wrapText="1" readingOrder="1"/>
    </xf>
    <xf numFmtId="3" fontId="19" fillId="35" borderId="24" xfId="0" applyNumberFormat="1" applyFont="1" applyFill="1" applyBorder="1" applyAlignment="1">
      <alignment wrapText="1" readingOrder="1"/>
    </xf>
    <xf numFmtId="164" fontId="19" fillId="35" borderId="25" xfId="0" applyNumberFormat="1" applyFont="1" applyFill="1" applyBorder="1" applyAlignment="1">
      <alignment wrapText="1" readingOrder="1"/>
    </xf>
    <xf numFmtId="3" fontId="18" fillId="34" borderId="16" xfId="0" applyNumberFormat="1" applyFont="1" applyFill="1" applyBorder="1" applyAlignment="1">
      <alignment horizontal="right" wrapText="1" readingOrder="1"/>
    </xf>
    <xf numFmtId="165" fontId="16" fillId="35" borderId="29" xfId="0" applyNumberFormat="1" applyFont="1" applyFill="1" applyBorder="1" applyAlignment="1">
      <alignment horizontal="center"/>
    </xf>
    <xf numFmtId="0" fontId="16" fillId="35" borderId="30" xfId="0" applyFont="1" applyFill="1" applyBorder="1" applyAlignment="1">
      <alignment horizontal="left"/>
    </xf>
    <xf numFmtId="3" fontId="16" fillId="35" borderId="2" xfId="0" applyNumberFormat="1" applyFont="1" applyFill="1" applyBorder="1" applyAlignment="1">
      <alignment horizontal="right"/>
    </xf>
    <xf numFmtId="3" fontId="19" fillId="35" borderId="31" xfId="0" applyNumberFormat="1" applyFont="1" applyFill="1" applyBorder="1" applyAlignment="1">
      <alignment wrapText="1" readingOrder="1"/>
    </xf>
    <xf numFmtId="0" fontId="16" fillId="33" borderId="28" xfId="0" applyFont="1" applyFill="1" applyBorder="1" applyAlignment="1">
      <alignment horizontal="center" wrapText="1"/>
    </xf>
    <xf numFmtId="0" fontId="16" fillId="33" borderId="25" xfId="0" applyFont="1" applyFill="1" applyBorder="1" applyAlignment="1">
      <alignment horizontal="center" wrapText="1"/>
    </xf>
    <xf numFmtId="165" fontId="21" fillId="0" borderId="0" xfId="0" applyNumberFormat="1" applyFont="1" applyAlignment="1">
      <alignment horizontal="center" vertical="center" wrapText="1"/>
    </xf>
    <xf numFmtId="0" fontId="16" fillId="33" borderId="1" xfId="0" applyFont="1" applyFill="1" applyBorder="1" applyAlignment="1">
      <alignment horizontal="center" wrapText="1"/>
    </xf>
    <xf numFmtId="0" fontId="16" fillId="33" borderId="3" xfId="0" applyFont="1" applyFill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165" fontId="16" fillId="33" borderId="26" xfId="0" applyNumberFormat="1" applyFont="1" applyFill="1" applyBorder="1" applyAlignment="1">
      <alignment horizontal="center"/>
    </xf>
    <xf numFmtId="165" fontId="16" fillId="33" borderId="16" xfId="0" applyNumberFormat="1" applyFont="1" applyFill="1" applyBorder="1" applyAlignment="1">
      <alignment horizontal="center"/>
    </xf>
    <xf numFmtId="0" fontId="16" fillId="33" borderId="27" xfId="0" applyFont="1" applyFill="1" applyBorder="1" applyAlignment="1">
      <alignment horizontal="center"/>
    </xf>
    <xf numFmtId="0" fontId="16" fillId="33" borderId="18" xfId="0" applyFont="1" applyFill="1" applyBorder="1" applyAlignment="1">
      <alignment horizontal="center"/>
    </xf>
    <xf numFmtId="0" fontId="16" fillId="33" borderId="28" xfId="0" applyFont="1" applyFill="1" applyBorder="1" applyAlignment="1">
      <alignment horizontal="center"/>
    </xf>
    <xf numFmtId="0" fontId="16" fillId="33" borderId="25" xfId="0" applyFont="1" applyFill="1" applyBorder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450387</xdr:colOff>
      <xdr:row>0</xdr:row>
      <xdr:rowOff>765852</xdr:rowOff>
    </xdr:to>
    <xdr:pic>
      <xdr:nvPicPr>
        <xdr:cNvPr id="5" name="Picture 4" title="Florida Department of Education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9164" cy="765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showGridLines="0" tabSelected="1" zoomScaleNormal="100" workbookViewId="0">
      <selection activeCell="H13" sqref="H13"/>
    </sheetView>
  </sheetViews>
  <sheetFormatPr defaultRowHeight="14.4" x14ac:dyDescent="0.3"/>
  <cols>
    <col min="1" max="1" width="10.44140625" style="1" customWidth="1"/>
    <col min="2" max="2" width="14.6640625" bestFit="1" customWidth="1"/>
    <col min="3" max="3" width="14.6640625" customWidth="1"/>
    <col min="4" max="4" width="10.6640625" customWidth="1"/>
    <col min="5" max="5" width="9.44140625" customWidth="1"/>
    <col min="6" max="6" width="10.109375" customWidth="1"/>
    <col min="7" max="7" width="9.33203125" customWidth="1"/>
    <col min="8" max="8" width="9.5546875" customWidth="1"/>
    <col min="9" max="9" width="8.5546875" customWidth="1"/>
    <col min="10" max="10" width="9.5546875" customWidth="1"/>
    <col min="11" max="11" width="8.6640625" customWidth="1"/>
    <col min="12" max="12" width="9.44140625" customWidth="1"/>
    <col min="13" max="13" width="9" customWidth="1"/>
    <col min="14" max="14" width="9.88671875" customWidth="1"/>
    <col min="15" max="15" width="8.5546875" customWidth="1"/>
    <col min="16" max="17" width="9.109375" customWidth="1"/>
  </cols>
  <sheetData>
    <row r="1" spans="1:17" ht="97.5" customHeight="1" x14ac:dyDescent="0.35">
      <c r="A1" s="32" t="s">
        <v>161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51" customHeight="1" thickBot="1" x14ac:dyDescent="0.35">
      <c r="A2" s="29" t="s">
        <v>162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5.75" customHeight="1" x14ac:dyDescent="0.3">
      <c r="A3" s="34" t="s">
        <v>148</v>
      </c>
      <c r="B3" s="36" t="s">
        <v>0</v>
      </c>
      <c r="C3" s="30" t="s">
        <v>160</v>
      </c>
      <c r="D3" s="38" t="s">
        <v>149</v>
      </c>
      <c r="E3" s="39"/>
      <c r="F3" s="27" t="s">
        <v>150</v>
      </c>
      <c r="G3" s="28"/>
      <c r="H3" s="38" t="s">
        <v>151</v>
      </c>
      <c r="I3" s="39"/>
      <c r="J3" s="38" t="s">
        <v>152</v>
      </c>
      <c r="K3" s="39"/>
      <c r="L3" s="27" t="s">
        <v>153</v>
      </c>
      <c r="M3" s="28"/>
      <c r="N3" s="27" t="s">
        <v>154</v>
      </c>
      <c r="O3" s="28"/>
      <c r="P3" s="27" t="s">
        <v>155</v>
      </c>
      <c r="Q3" s="28"/>
    </row>
    <row r="4" spans="1:17" ht="15" thickBot="1" x14ac:dyDescent="0.35">
      <c r="A4" s="35"/>
      <c r="B4" s="37"/>
      <c r="C4" s="31"/>
      <c r="D4" s="2" t="s">
        <v>156</v>
      </c>
      <c r="E4" s="3" t="s">
        <v>157</v>
      </c>
      <c r="F4" s="2" t="s">
        <v>156</v>
      </c>
      <c r="G4" s="3" t="s">
        <v>157</v>
      </c>
      <c r="H4" s="2" t="s">
        <v>156</v>
      </c>
      <c r="I4" s="3" t="s">
        <v>157</v>
      </c>
      <c r="J4" s="2" t="s">
        <v>156</v>
      </c>
      <c r="K4" s="3" t="s">
        <v>157</v>
      </c>
      <c r="L4" s="2" t="s">
        <v>156</v>
      </c>
      <c r="M4" s="3" t="s">
        <v>157</v>
      </c>
      <c r="N4" s="2" t="s">
        <v>156</v>
      </c>
      <c r="O4" s="3" t="s">
        <v>157</v>
      </c>
      <c r="P4" s="2" t="s">
        <v>156</v>
      </c>
      <c r="Q4" s="3" t="s">
        <v>157</v>
      </c>
    </row>
    <row r="5" spans="1:17" x14ac:dyDescent="0.3">
      <c r="A5" s="23">
        <v>0</v>
      </c>
      <c r="B5" s="24" t="s">
        <v>147</v>
      </c>
      <c r="C5" s="25">
        <f>D5+F5+H5+J5+L5+N5+P5</f>
        <v>2833115</v>
      </c>
      <c r="D5" s="26">
        <v>1077904</v>
      </c>
      <c r="E5" s="21">
        <v>0.38046602414656794</v>
      </c>
      <c r="F5" s="20">
        <v>626568</v>
      </c>
      <c r="G5" s="21">
        <v>0.22115868928723409</v>
      </c>
      <c r="H5" s="20">
        <v>938248</v>
      </c>
      <c r="I5" s="21">
        <v>0.33117187265607057</v>
      </c>
      <c r="J5" s="20">
        <v>77817</v>
      </c>
      <c r="K5" s="21">
        <v>2.7466940099501881E-2</v>
      </c>
      <c r="L5" s="20">
        <v>4744</v>
      </c>
      <c r="M5" s="21">
        <v>1.6744819747874747E-3</v>
      </c>
      <c r="N5" s="20">
        <v>8501</v>
      </c>
      <c r="O5" s="21">
        <v>3.000584162661957E-3</v>
      </c>
      <c r="P5" s="20">
        <v>99333</v>
      </c>
      <c r="Q5" s="21">
        <v>3.5061407673179647E-2</v>
      </c>
    </row>
    <row r="6" spans="1:17" x14ac:dyDescent="0.3">
      <c r="A6" s="8" t="s">
        <v>3</v>
      </c>
      <c r="B6" s="15" t="s">
        <v>4</v>
      </c>
      <c r="C6" s="10">
        <v>29764</v>
      </c>
      <c r="D6" s="10">
        <v>12888</v>
      </c>
      <c r="E6" s="9">
        <v>0.43300631635533016</v>
      </c>
      <c r="F6" s="10">
        <v>10376</v>
      </c>
      <c r="G6" s="9">
        <v>0.3486090579223235</v>
      </c>
      <c r="H6" s="10">
        <v>2992</v>
      </c>
      <c r="I6" s="9">
        <v>0.100524123101734</v>
      </c>
      <c r="J6" s="10">
        <v>1485</v>
      </c>
      <c r="K6" s="9">
        <v>4.9892487568875335E-2</v>
      </c>
      <c r="L6" s="10">
        <v>39</v>
      </c>
      <c r="M6" s="9">
        <v>1.3103077543340994E-3</v>
      </c>
      <c r="N6" s="10">
        <v>63</v>
      </c>
      <c r="O6" s="9">
        <v>2.1166509877704682E-3</v>
      </c>
      <c r="P6" s="10">
        <v>1921</v>
      </c>
      <c r="Q6" s="9">
        <v>6.4541056309636038E-2</v>
      </c>
    </row>
    <row r="7" spans="1:17" x14ac:dyDescent="0.3">
      <c r="A7" s="4" t="s">
        <v>5</v>
      </c>
      <c r="B7" s="16" t="s">
        <v>6</v>
      </c>
      <c r="C7" s="10">
        <v>5044</v>
      </c>
      <c r="D7" s="11">
        <v>4125</v>
      </c>
      <c r="E7" s="6">
        <v>0.8178033306899315</v>
      </c>
      <c r="F7" s="11">
        <v>619</v>
      </c>
      <c r="G7" s="6">
        <v>0.12272006344171335</v>
      </c>
      <c r="H7" s="11">
        <v>98</v>
      </c>
      <c r="I7" s="6">
        <v>1.9429024583663829E-2</v>
      </c>
      <c r="J7" s="11">
        <v>46</v>
      </c>
      <c r="K7" s="6">
        <v>9.1197462331483285E-3</v>
      </c>
      <c r="L7" s="12" t="s">
        <v>1</v>
      </c>
      <c r="M7" s="18" t="s">
        <v>2</v>
      </c>
      <c r="N7" s="11">
        <v>11</v>
      </c>
      <c r="O7" s="6">
        <v>2.1808088818398175E-3</v>
      </c>
      <c r="P7" s="11">
        <v>142</v>
      </c>
      <c r="Q7" s="6">
        <v>2.8152260111023099E-2</v>
      </c>
    </row>
    <row r="8" spans="1:17" x14ac:dyDescent="0.3">
      <c r="A8" s="4" t="s">
        <v>7</v>
      </c>
      <c r="B8" s="16" t="s">
        <v>8</v>
      </c>
      <c r="C8" s="10">
        <v>28076</v>
      </c>
      <c r="D8" s="11">
        <v>18996</v>
      </c>
      <c r="E8" s="6">
        <v>0.6765921071377714</v>
      </c>
      <c r="F8" s="11">
        <v>4221</v>
      </c>
      <c r="G8" s="6">
        <v>0.15034192904972271</v>
      </c>
      <c r="H8" s="11">
        <v>2254</v>
      </c>
      <c r="I8" s="6">
        <v>8.0282091466021097E-2</v>
      </c>
      <c r="J8" s="11">
        <v>569</v>
      </c>
      <c r="K8" s="6">
        <v>2.0266419717908608E-2</v>
      </c>
      <c r="L8" s="11">
        <v>62</v>
      </c>
      <c r="M8" s="6">
        <v>2.2082917794557706E-3</v>
      </c>
      <c r="N8" s="11">
        <v>116</v>
      </c>
      <c r="O8" s="6">
        <v>4.1316426841430552E-3</v>
      </c>
      <c r="P8" s="11">
        <v>1858</v>
      </c>
      <c r="Q8" s="6">
        <v>6.6177518164981006E-2</v>
      </c>
    </row>
    <row r="9" spans="1:17" x14ac:dyDescent="0.3">
      <c r="A9" s="4" t="s">
        <v>9</v>
      </c>
      <c r="B9" s="16" t="s">
        <v>10</v>
      </c>
      <c r="C9" s="10">
        <v>3214</v>
      </c>
      <c r="D9" s="11">
        <v>2296</v>
      </c>
      <c r="E9" s="6">
        <v>0.71437461107654265</v>
      </c>
      <c r="F9" s="11">
        <v>716</v>
      </c>
      <c r="G9" s="6">
        <v>0.22277535780958388</v>
      </c>
      <c r="H9" s="11">
        <v>80</v>
      </c>
      <c r="I9" s="6">
        <v>2.4891101431238419E-2</v>
      </c>
      <c r="J9" s="11">
        <v>22</v>
      </c>
      <c r="K9" s="6">
        <v>6.845052893590566E-3</v>
      </c>
      <c r="L9" s="12" t="s">
        <v>1</v>
      </c>
      <c r="M9" s="18" t="s">
        <v>2</v>
      </c>
      <c r="N9" s="12" t="s">
        <v>1</v>
      </c>
      <c r="O9" s="18" t="s">
        <v>2</v>
      </c>
      <c r="P9" s="11">
        <v>82</v>
      </c>
      <c r="Q9" s="6">
        <v>2.5513378967019381E-2</v>
      </c>
    </row>
    <row r="10" spans="1:17" x14ac:dyDescent="0.3">
      <c r="A10" s="4" t="s">
        <v>11</v>
      </c>
      <c r="B10" s="16" t="s">
        <v>12</v>
      </c>
      <c r="C10" s="10">
        <v>73524</v>
      </c>
      <c r="D10" s="11">
        <v>44657</v>
      </c>
      <c r="E10" s="6">
        <v>0.60737990316087476</v>
      </c>
      <c r="F10" s="11">
        <v>10868</v>
      </c>
      <c r="G10" s="6">
        <v>0.14781567923399214</v>
      </c>
      <c r="H10" s="11">
        <v>10578</v>
      </c>
      <c r="I10" s="6">
        <v>0.14387138893422605</v>
      </c>
      <c r="J10" s="11">
        <v>1613</v>
      </c>
      <c r="K10" s="6">
        <v>2.1938414667319592E-2</v>
      </c>
      <c r="L10" s="11">
        <v>118</v>
      </c>
      <c r="M10" s="6">
        <v>1.604918121973783E-3</v>
      </c>
      <c r="N10" s="11">
        <v>156</v>
      </c>
      <c r="O10" s="6">
        <v>2.1217561612534757E-3</v>
      </c>
      <c r="P10" s="11">
        <v>5534</v>
      </c>
      <c r="Q10" s="6">
        <v>7.5267939720363677E-2</v>
      </c>
    </row>
    <row r="11" spans="1:17" x14ac:dyDescent="0.3">
      <c r="A11" s="4" t="s">
        <v>13</v>
      </c>
      <c r="B11" s="16" t="s">
        <v>14</v>
      </c>
      <c r="C11" s="10">
        <v>271956</v>
      </c>
      <c r="D11" s="11">
        <v>55726</v>
      </c>
      <c r="E11" s="6">
        <v>0.20490814690611789</v>
      </c>
      <c r="F11" s="11">
        <v>105896</v>
      </c>
      <c r="G11" s="6">
        <v>0.3893865184073908</v>
      </c>
      <c r="H11" s="11">
        <v>92089</v>
      </c>
      <c r="I11" s="6">
        <v>0.33861727632411248</v>
      </c>
      <c r="J11" s="11">
        <v>9816</v>
      </c>
      <c r="K11" s="6">
        <v>3.6094074041389174E-2</v>
      </c>
      <c r="L11" s="11">
        <v>440</v>
      </c>
      <c r="M11" s="6">
        <v>1.6179087793613731E-3</v>
      </c>
      <c r="N11" s="11">
        <v>742</v>
      </c>
      <c r="O11" s="6">
        <v>2.7283825324684969E-3</v>
      </c>
      <c r="P11" s="11">
        <v>7247</v>
      </c>
      <c r="Q11" s="6">
        <v>2.664769300916334E-2</v>
      </c>
    </row>
    <row r="12" spans="1:17" x14ac:dyDescent="0.3">
      <c r="A12" s="4" t="s">
        <v>15</v>
      </c>
      <c r="B12" s="16" t="s">
        <v>16</v>
      </c>
      <c r="C12" s="10">
        <v>2237</v>
      </c>
      <c r="D12" s="11">
        <v>1719</v>
      </c>
      <c r="E12" s="6">
        <v>0.76843987483236753</v>
      </c>
      <c r="F12" s="11">
        <v>239</v>
      </c>
      <c r="G12" s="6">
        <v>0.10683951721055022</v>
      </c>
      <c r="H12" s="11">
        <v>148</v>
      </c>
      <c r="I12" s="6">
        <v>6.6160035762181726E-2</v>
      </c>
      <c r="J12" s="12" t="s">
        <v>1</v>
      </c>
      <c r="K12" s="18" t="s">
        <v>2</v>
      </c>
      <c r="L12" s="12" t="s">
        <v>1</v>
      </c>
      <c r="M12" s="18" t="s">
        <v>2</v>
      </c>
      <c r="N12" s="12" t="s">
        <v>1</v>
      </c>
      <c r="O12" s="18" t="s">
        <v>2</v>
      </c>
      <c r="P12" s="11">
        <v>114</v>
      </c>
      <c r="Q12" s="6">
        <v>5.0961108627626463E-2</v>
      </c>
    </row>
    <row r="13" spans="1:17" x14ac:dyDescent="0.3">
      <c r="A13" s="4" t="s">
        <v>17</v>
      </c>
      <c r="B13" s="16" t="s">
        <v>18</v>
      </c>
      <c r="C13" s="10">
        <v>15901</v>
      </c>
      <c r="D13" s="11">
        <v>10916</v>
      </c>
      <c r="E13" s="6">
        <v>0.6864977045468863</v>
      </c>
      <c r="F13" s="11">
        <v>1440</v>
      </c>
      <c r="G13" s="6">
        <v>9.0560342116848311E-2</v>
      </c>
      <c r="H13" s="11">
        <v>2440</v>
      </c>
      <c r="I13" s="6">
        <v>0.15344946858688188</v>
      </c>
      <c r="J13" s="11">
        <v>256</v>
      </c>
      <c r="K13" s="6">
        <v>1.6099616376328587E-2</v>
      </c>
      <c r="L13" s="11">
        <v>29</v>
      </c>
      <c r="M13" s="6">
        <v>1.823784667630973E-3</v>
      </c>
      <c r="N13" s="11">
        <v>53</v>
      </c>
      <c r="O13" s="6">
        <v>3.3331237029117782E-3</v>
      </c>
      <c r="P13" s="11">
        <v>767</v>
      </c>
      <c r="Q13" s="6">
        <v>4.8235960002515739E-2</v>
      </c>
    </row>
    <row r="14" spans="1:17" x14ac:dyDescent="0.3">
      <c r="A14" s="4" t="s">
        <v>19</v>
      </c>
      <c r="B14" s="16" t="s">
        <v>20</v>
      </c>
      <c r="C14" s="10">
        <v>15542</v>
      </c>
      <c r="D14" s="11">
        <v>12498</v>
      </c>
      <c r="E14" s="6">
        <v>0.80414361086089592</v>
      </c>
      <c r="F14" s="11">
        <v>746</v>
      </c>
      <c r="G14" s="6">
        <v>4.7998970531463306E-2</v>
      </c>
      <c r="H14" s="11">
        <v>1295</v>
      </c>
      <c r="I14" s="6">
        <v>8.3322609702741246E-2</v>
      </c>
      <c r="J14" s="11">
        <v>254</v>
      </c>
      <c r="K14" s="6">
        <v>1.6342813022777049E-2</v>
      </c>
      <c r="L14" s="11">
        <v>23</v>
      </c>
      <c r="M14" s="6">
        <v>1.4798610217475281E-3</v>
      </c>
      <c r="N14" s="11">
        <v>46</v>
      </c>
      <c r="O14" s="6">
        <v>2.9597220434950562E-3</v>
      </c>
      <c r="P14" s="11">
        <v>680</v>
      </c>
      <c r="Q14" s="6">
        <v>4.3752412816883433E-2</v>
      </c>
    </row>
    <row r="15" spans="1:17" x14ac:dyDescent="0.3">
      <c r="A15" s="4" t="s">
        <v>21</v>
      </c>
      <c r="B15" s="16" t="s">
        <v>22</v>
      </c>
      <c r="C15" s="10">
        <v>37521</v>
      </c>
      <c r="D15" s="11">
        <v>24415</v>
      </c>
      <c r="E15" s="6">
        <v>0.65070227339356856</v>
      </c>
      <c r="F15" s="11">
        <v>5658</v>
      </c>
      <c r="G15" s="6">
        <v>0.15079555448948642</v>
      </c>
      <c r="H15" s="11">
        <v>4424</v>
      </c>
      <c r="I15" s="6">
        <v>0.11790730524239801</v>
      </c>
      <c r="J15" s="11">
        <v>916</v>
      </c>
      <c r="K15" s="6">
        <v>2.4412995389248775E-2</v>
      </c>
      <c r="L15" s="11">
        <v>134</v>
      </c>
      <c r="M15" s="6">
        <v>3.5713333866368292E-3</v>
      </c>
      <c r="N15" s="11">
        <v>82</v>
      </c>
      <c r="O15" s="6">
        <v>2.1854428186882089E-3</v>
      </c>
      <c r="P15" s="11">
        <v>1892</v>
      </c>
      <c r="Q15" s="6">
        <v>5.0425095279976725E-2</v>
      </c>
    </row>
    <row r="16" spans="1:17" x14ac:dyDescent="0.3">
      <c r="A16" s="4" t="s">
        <v>23</v>
      </c>
      <c r="B16" s="16" t="s">
        <v>24</v>
      </c>
      <c r="C16" s="10">
        <v>46832</v>
      </c>
      <c r="D16" s="11">
        <v>15818</v>
      </c>
      <c r="E16" s="6">
        <v>0.33776050563717236</v>
      </c>
      <c r="F16" s="11">
        <v>5470</v>
      </c>
      <c r="G16" s="6">
        <v>0.1168004783054326</v>
      </c>
      <c r="H16" s="11">
        <v>23638</v>
      </c>
      <c r="I16" s="6">
        <v>0.50474034847967375</v>
      </c>
      <c r="J16" s="11">
        <v>663</v>
      </c>
      <c r="K16" s="6">
        <v>1.4156986675777297E-2</v>
      </c>
      <c r="L16" s="11">
        <v>34</v>
      </c>
      <c r="M16" s="6">
        <v>7.2599931670652804E-4</v>
      </c>
      <c r="N16" s="11">
        <v>240</v>
      </c>
      <c r="O16" s="6">
        <v>5.1247010591049039E-3</v>
      </c>
      <c r="P16" s="11">
        <v>969</v>
      </c>
      <c r="Q16" s="6">
        <v>2.0690980526136049E-2</v>
      </c>
    </row>
    <row r="17" spans="1:17" x14ac:dyDescent="0.3">
      <c r="A17" s="4" t="s">
        <v>25</v>
      </c>
      <c r="B17" s="16" t="s">
        <v>26</v>
      </c>
      <c r="C17" s="10">
        <v>10187</v>
      </c>
      <c r="D17" s="11">
        <v>6517</v>
      </c>
      <c r="E17" s="6">
        <v>0.63973691960341839</v>
      </c>
      <c r="F17" s="11">
        <v>2279</v>
      </c>
      <c r="G17" s="6">
        <v>0.22371650142338353</v>
      </c>
      <c r="H17" s="11">
        <v>685</v>
      </c>
      <c r="I17" s="6">
        <v>6.7242564052223661E-2</v>
      </c>
      <c r="J17" s="11">
        <v>99</v>
      </c>
      <c r="K17" s="6">
        <v>9.7182683812702814E-3</v>
      </c>
      <c r="L17" s="12" t="s">
        <v>1</v>
      </c>
      <c r="M17" s="18" t="s">
        <v>2</v>
      </c>
      <c r="N17" s="11">
        <v>15</v>
      </c>
      <c r="O17" s="6">
        <v>1.4724649062530727E-3</v>
      </c>
      <c r="P17" s="11">
        <v>586</v>
      </c>
      <c r="Q17" s="6">
        <v>5.7524295670953379E-2</v>
      </c>
    </row>
    <row r="18" spans="1:17" x14ac:dyDescent="0.3">
      <c r="A18" s="4" t="s">
        <v>27</v>
      </c>
      <c r="B18" s="16" t="s">
        <v>159</v>
      </c>
      <c r="C18" s="10">
        <v>354840</v>
      </c>
      <c r="D18" s="11">
        <v>24327</v>
      </c>
      <c r="E18" s="6">
        <v>6.8557659790328282E-2</v>
      </c>
      <c r="F18" s="11">
        <v>72670</v>
      </c>
      <c r="G18" s="6">
        <v>0.20479652801262613</v>
      </c>
      <c r="H18" s="11">
        <v>251572</v>
      </c>
      <c r="I18" s="6">
        <v>0.70897305827979062</v>
      </c>
      <c r="J18" s="11">
        <v>3940</v>
      </c>
      <c r="K18" s="6">
        <v>1.1103595986923724E-2</v>
      </c>
      <c r="L18" s="11">
        <v>121</v>
      </c>
      <c r="M18" s="6">
        <v>3.4099876000451024E-4</v>
      </c>
      <c r="N18" s="11">
        <v>173</v>
      </c>
      <c r="O18" s="6">
        <v>4.8754368165934117E-4</v>
      </c>
      <c r="P18" s="11">
        <v>2037</v>
      </c>
      <c r="Q18" s="6">
        <v>5.740615488670971E-3</v>
      </c>
    </row>
    <row r="19" spans="1:17" x14ac:dyDescent="0.3">
      <c r="A19" s="4" t="s">
        <v>28</v>
      </c>
      <c r="B19" s="16" t="s">
        <v>29</v>
      </c>
      <c r="C19" s="10">
        <v>4838</v>
      </c>
      <c r="D19" s="11">
        <v>1900</v>
      </c>
      <c r="E19" s="6">
        <v>0.39272426622571449</v>
      </c>
      <c r="F19" s="11">
        <v>565</v>
      </c>
      <c r="G19" s="6">
        <v>0.11678379495659405</v>
      </c>
      <c r="H19" s="11">
        <v>2213</v>
      </c>
      <c r="I19" s="6">
        <v>0.45742042166184532</v>
      </c>
      <c r="J19" s="11">
        <v>20</v>
      </c>
      <c r="K19" s="6">
        <v>4.1339396444812051E-3</v>
      </c>
      <c r="L19" s="12" t="s">
        <v>1</v>
      </c>
      <c r="M19" s="18" t="s">
        <v>2</v>
      </c>
      <c r="N19" s="11">
        <v>12</v>
      </c>
      <c r="O19" s="6">
        <v>2.480363786688723E-3</v>
      </c>
      <c r="P19" s="11">
        <v>124</v>
      </c>
      <c r="Q19" s="6">
        <v>2.5630425795783472E-2</v>
      </c>
    </row>
    <row r="20" spans="1:17" x14ac:dyDescent="0.3">
      <c r="A20" s="4" t="s">
        <v>30</v>
      </c>
      <c r="B20" s="16" t="s">
        <v>31</v>
      </c>
      <c r="C20" s="10">
        <v>2187</v>
      </c>
      <c r="D20" s="11">
        <v>1850</v>
      </c>
      <c r="E20" s="6">
        <v>0.84590763603109587</v>
      </c>
      <c r="F20" s="11">
        <v>170</v>
      </c>
      <c r="G20" s="6">
        <v>7.773205304069529E-2</v>
      </c>
      <c r="H20" s="11">
        <v>79</v>
      </c>
      <c r="I20" s="6">
        <v>3.6122542295381928E-2</v>
      </c>
      <c r="J20" s="12" t="s">
        <v>1</v>
      </c>
      <c r="K20" s="18" t="s">
        <v>2</v>
      </c>
      <c r="L20" s="12" t="s">
        <v>1</v>
      </c>
      <c r="M20" s="18" t="s">
        <v>2</v>
      </c>
      <c r="N20" s="12" t="s">
        <v>1</v>
      </c>
      <c r="O20" s="18" t="s">
        <v>2</v>
      </c>
      <c r="P20" s="11">
        <v>79</v>
      </c>
      <c r="Q20" s="6">
        <v>3.6122542295381928E-2</v>
      </c>
    </row>
    <row r="21" spans="1:17" x14ac:dyDescent="0.3">
      <c r="A21" s="4" t="s">
        <v>32</v>
      </c>
      <c r="B21" s="16" t="s">
        <v>33</v>
      </c>
      <c r="C21" s="10">
        <v>129583</v>
      </c>
      <c r="D21" s="11">
        <v>44402</v>
      </c>
      <c r="E21" s="6">
        <v>0.34265297145459017</v>
      </c>
      <c r="F21" s="11">
        <v>56548</v>
      </c>
      <c r="G21" s="6">
        <v>0.43638440227499131</v>
      </c>
      <c r="H21" s="11">
        <v>15853</v>
      </c>
      <c r="I21" s="6">
        <v>0.12233857836290297</v>
      </c>
      <c r="J21" s="11">
        <v>5818</v>
      </c>
      <c r="K21" s="6">
        <v>4.489786468904116E-2</v>
      </c>
      <c r="L21" s="11">
        <v>317</v>
      </c>
      <c r="M21" s="6">
        <v>2.4463085435589634E-3</v>
      </c>
      <c r="N21" s="11">
        <v>394</v>
      </c>
      <c r="O21" s="6">
        <v>3.0405222907325916E-3</v>
      </c>
      <c r="P21" s="11">
        <v>6251</v>
      </c>
      <c r="Q21" s="6">
        <v>4.8239352384186369E-2</v>
      </c>
    </row>
    <row r="22" spans="1:17" x14ac:dyDescent="0.3">
      <c r="A22" s="4" t="s">
        <v>34</v>
      </c>
      <c r="B22" s="16" t="s">
        <v>35</v>
      </c>
      <c r="C22" s="10">
        <v>40292</v>
      </c>
      <c r="D22" s="11">
        <v>19215</v>
      </c>
      <c r="E22" s="6">
        <v>0.47689367616400452</v>
      </c>
      <c r="F22" s="11">
        <v>14054</v>
      </c>
      <c r="G22" s="6">
        <v>0.34880373275091953</v>
      </c>
      <c r="H22" s="11">
        <v>2743</v>
      </c>
      <c r="I22" s="6">
        <v>6.8078030378239091E-2</v>
      </c>
      <c r="J22" s="11">
        <v>1000</v>
      </c>
      <c r="K22" s="6">
        <v>2.4818822595056179E-2</v>
      </c>
      <c r="L22" s="11">
        <v>118</v>
      </c>
      <c r="M22" s="6">
        <v>2.9286210662166291E-3</v>
      </c>
      <c r="N22" s="11">
        <v>275</v>
      </c>
      <c r="O22" s="6">
        <v>6.8251762136404496E-3</v>
      </c>
      <c r="P22" s="11">
        <v>2887</v>
      </c>
      <c r="Q22" s="6">
        <v>7.1651940831927177E-2</v>
      </c>
    </row>
    <row r="23" spans="1:17" x14ac:dyDescent="0.3">
      <c r="A23" s="4" t="s">
        <v>36</v>
      </c>
      <c r="B23" s="16" t="s">
        <v>37</v>
      </c>
      <c r="C23" s="10">
        <v>13026</v>
      </c>
      <c r="D23" s="11">
        <v>8047</v>
      </c>
      <c r="E23" s="6">
        <v>0.61776447105788646</v>
      </c>
      <c r="F23" s="11">
        <v>1949</v>
      </c>
      <c r="G23" s="6">
        <v>0.14962382926454834</v>
      </c>
      <c r="H23" s="11">
        <v>1816</v>
      </c>
      <c r="I23" s="6">
        <v>0.1394134807308465</v>
      </c>
      <c r="J23" s="11">
        <v>305</v>
      </c>
      <c r="K23" s="6">
        <v>2.341470904345164E-2</v>
      </c>
      <c r="L23" s="12" t="s">
        <v>1</v>
      </c>
      <c r="M23" s="18" t="s">
        <v>2</v>
      </c>
      <c r="N23" s="11">
        <v>66</v>
      </c>
      <c r="O23" s="6">
        <v>5.0667894979272406E-3</v>
      </c>
      <c r="P23" s="11">
        <v>834</v>
      </c>
      <c r="Q23" s="6">
        <v>6.4025794564716937E-2</v>
      </c>
    </row>
    <row r="24" spans="1:17" x14ac:dyDescent="0.3">
      <c r="A24" s="4" t="s">
        <v>38</v>
      </c>
      <c r="B24" s="16" t="s">
        <v>39</v>
      </c>
      <c r="C24" s="10">
        <v>1305</v>
      </c>
      <c r="D24" s="11">
        <v>990</v>
      </c>
      <c r="E24" s="6">
        <v>0.75862068965517504</v>
      </c>
      <c r="F24" s="11">
        <v>133</v>
      </c>
      <c r="G24" s="6">
        <v>0.10191570881226089</v>
      </c>
      <c r="H24" s="11">
        <v>93</v>
      </c>
      <c r="I24" s="6">
        <v>7.1264367816092203E-2</v>
      </c>
      <c r="J24" s="12" t="s">
        <v>1</v>
      </c>
      <c r="K24" s="18" t="s">
        <v>2</v>
      </c>
      <c r="L24" s="12"/>
      <c r="M24" s="18"/>
      <c r="N24" s="12" t="s">
        <v>1</v>
      </c>
      <c r="O24" s="18" t="s">
        <v>2</v>
      </c>
      <c r="P24" s="11">
        <v>84</v>
      </c>
      <c r="Q24" s="6">
        <v>6.4367816091954244E-2</v>
      </c>
    </row>
    <row r="25" spans="1:17" x14ac:dyDescent="0.3">
      <c r="A25" s="4" t="s">
        <v>40</v>
      </c>
      <c r="B25" s="16" t="s">
        <v>41</v>
      </c>
      <c r="C25" s="10">
        <v>5317</v>
      </c>
      <c r="D25" s="11">
        <v>186</v>
      </c>
      <c r="E25" s="6">
        <v>3.4982132781643908E-2</v>
      </c>
      <c r="F25" s="11">
        <v>3889</v>
      </c>
      <c r="G25" s="6">
        <v>0.73142749670867291</v>
      </c>
      <c r="H25" s="11">
        <v>1115</v>
      </c>
      <c r="I25" s="6">
        <v>0.20970472070716645</v>
      </c>
      <c r="J25" s="12" t="s">
        <v>1</v>
      </c>
      <c r="K25" s="18" t="s">
        <v>2</v>
      </c>
      <c r="L25" s="11">
        <v>15</v>
      </c>
      <c r="M25" s="6">
        <v>2.8211397404551536E-3</v>
      </c>
      <c r="N25" s="11">
        <v>49</v>
      </c>
      <c r="O25" s="6">
        <v>9.2157231521535037E-3</v>
      </c>
      <c r="P25" s="11">
        <v>59</v>
      </c>
      <c r="Q25" s="6">
        <v>1.1096482979123606E-2</v>
      </c>
    </row>
    <row r="26" spans="1:17" x14ac:dyDescent="0.3">
      <c r="A26" s="4" t="s">
        <v>42</v>
      </c>
      <c r="B26" s="16" t="s">
        <v>43</v>
      </c>
      <c r="C26" s="10">
        <v>2673</v>
      </c>
      <c r="D26" s="11">
        <v>2195</v>
      </c>
      <c r="E26" s="6">
        <v>0.82117471006360188</v>
      </c>
      <c r="F26" s="11">
        <v>106</v>
      </c>
      <c r="G26" s="6">
        <v>3.965581743359535E-2</v>
      </c>
      <c r="H26" s="11">
        <v>255</v>
      </c>
      <c r="I26" s="6">
        <v>9.5398428731762394E-2</v>
      </c>
      <c r="J26" s="12" t="s">
        <v>1</v>
      </c>
      <c r="K26" s="18" t="s">
        <v>2</v>
      </c>
      <c r="L26" s="12"/>
      <c r="M26" s="18"/>
      <c r="N26" s="12" t="s">
        <v>1</v>
      </c>
      <c r="O26" s="18" t="s">
        <v>2</v>
      </c>
      <c r="P26" s="11">
        <v>107</v>
      </c>
      <c r="Q26" s="6">
        <v>4.0029928918817945E-2</v>
      </c>
    </row>
    <row r="27" spans="1:17" x14ac:dyDescent="0.3">
      <c r="A27" s="4" t="s">
        <v>44</v>
      </c>
      <c r="B27" s="16" t="s">
        <v>45</v>
      </c>
      <c r="C27" s="10">
        <v>1675</v>
      </c>
      <c r="D27" s="11">
        <v>589</v>
      </c>
      <c r="E27" s="6">
        <v>0.35164179104477739</v>
      </c>
      <c r="F27" s="11">
        <v>167</v>
      </c>
      <c r="G27" s="6">
        <v>9.9701492537313793E-2</v>
      </c>
      <c r="H27" s="11">
        <v>615</v>
      </c>
      <c r="I27" s="6">
        <v>0.3671641791044789</v>
      </c>
      <c r="J27" s="12" t="s">
        <v>1</v>
      </c>
      <c r="K27" s="18" t="s">
        <v>2</v>
      </c>
      <c r="L27" s="12"/>
      <c r="M27" s="18"/>
      <c r="N27" s="11">
        <v>246</v>
      </c>
      <c r="O27" s="6">
        <v>0.14686567164179157</v>
      </c>
      <c r="P27" s="11">
        <v>49</v>
      </c>
      <c r="Q27" s="6">
        <v>2.9253731343283688E-2</v>
      </c>
    </row>
    <row r="28" spans="1:17" x14ac:dyDescent="0.3">
      <c r="A28" s="4" t="s">
        <v>46</v>
      </c>
      <c r="B28" s="16" t="s">
        <v>47</v>
      </c>
      <c r="C28" s="10">
        <v>1977</v>
      </c>
      <c r="D28" s="11">
        <v>1540</v>
      </c>
      <c r="E28" s="6">
        <v>0.77895801719777713</v>
      </c>
      <c r="F28" s="11">
        <v>256</v>
      </c>
      <c r="G28" s="6">
        <v>0.12948912493677336</v>
      </c>
      <c r="H28" s="11">
        <v>85</v>
      </c>
      <c r="I28" s="6">
        <v>4.2994436014163029E-2</v>
      </c>
      <c r="J28" s="12" t="s">
        <v>1</v>
      </c>
      <c r="K28" s="18" t="s">
        <v>2</v>
      </c>
      <c r="L28" s="12" t="s">
        <v>1</v>
      </c>
      <c r="M28" s="18" t="s">
        <v>2</v>
      </c>
      <c r="N28" s="12" t="s">
        <v>1</v>
      </c>
      <c r="O28" s="18" t="s">
        <v>2</v>
      </c>
      <c r="P28" s="11">
        <v>82</v>
      </c>
      <c r="Q28" s="6">
        <v>4.1476985331310209E-2</v>
      </c>
    </row>
    <row r="29" spans="1:17" x14ac:dyDescent="0.3">
      <c r="A29" s="4" t="s">
        <v>48</v>
      </c>
      <c r="B29" s="16" t="s">
        <v>49</v>
      </c>
      <c r="C29" s="10">
        <v>1651</v>
      </c>
      <c r="D29" s="11">
        <v>644</v>
      </c>
      <c r="E29" s="6">
        <v>0.39006662628710009</v>
      </c>
      <c r="F29" s="11">
        <v>618</v>
      </c>
      <c r="G29" s="6">
        <v>0.37431859479103707</v>
      </c>
      <c r="H29" s="11">
        <v>314</v>
      </c>
      <c r="I29" s="6">
        <v>0.19018776499091528</v>
      </c>
      <c r="J29" s="12" t="s">
        <v>1</v>
      </c>
      <c r="K29" s="18" t="s">
        <v>2</v>
      </c>
      <c r="L29" s="12"/>
      <c r="M29" s="18"/>
      <c r="N29" s="12" t="s">
        <v>1</v>
      </c>
      <c r="O29" s="18" t="s">
        <v>2</v>
      </c>
      <c r="P29" s="11">
        <v>63</v>
      </c>
      <c r="Q29" s="6">
        <v>3.8158691701998926E-2</v>
      </c>
    </row>
    <row r="30" spans="1:17" x14ac:dyDescent="0.3">
      <c r="A30" s="4" t="s">
        <v>50</v>
      </c>
      <c r="B30" s="16" t="s">
        <v>51</v>
      </c>
      <c r="C30" s="10">
        <v>5206</v>
      </c>
      <c r="D30" s="11">
        <v>1491</v>
      </c>
      <c r="E30" s="6">
        <v>0.28640030733768829</v>
      </c>
      <c r="F30" s="11">
        <v>293</v>
      </c>
      <c r="G30" s="6">
        <v>5.6281213983864972E-2</v>
      </c>
      <c r="H30" s="11">
        <v>3275</v>
      </c>
      <c r="I30" s="6">
        <v>0.62908182865924156</v>
      </c>
      <c r="J30" s="11">
        <v>40</v>
      </c>
      <c r="K30" s="6">
        <v>7.6834421820976065E-3</v>
      </c>
      <c r="L30" s="12" t="s">
        <v>1</v>
      </c>
      <c r="M30" s="18" t="s">
        <v>2</v>
      </c>
      <c r="N30" s="11">
        <v>10</v>
      </c>
      <c r="O30" s="6">
        <v>1.9208605455244016E-3</v>
      </c>
      <c r="P30" s="11">
        <v>94</v>
      </c>
      <c r="Q30" s="6">
        <v>1.8056089127929376E-2</v>
      </c>
    </row>
    <row r="31" spans="1:17" x14ac:dyDescent="0.3">
      <c r="A31" s="4" t="s">
        <v>52</v>
      </c>
      <c r="B31" s="16" t="s">
        <v>53</v>
      </c>
      <c r="C31" s="10">
        <v>7336</v>
      </c>
      <c r="D31" s="11">
        <v>1438</v>
      </c>
      <c r="E31" s="6">
        <v>0.19601962922573679</v>
      </c>
      <c r="F31" s="11">
        <v>1021</v>
      </c>
      <c r="G31" s="6">
        <v>0.13917666303162537</v>
      </c>
      <c r="H31" s="11">
        <v>4741</v>
      </c>
      <c r="I31" s="6">
        <v>0.64626499454743958</v>
      </c>
      <c r="J31" s="11">
        <v>44</v>
      </c>
      <c r="K31" s="6">
        <v>5.9978189749182332E-3</v>
      </c>
      <c r="L31" s="12" t="s">
        <v>1</v>
      </c>
      <c r="M31" s="18" t="s">
        <v>2</v>
      </c>
      <c r="N31" s="11">
        <v>40</v>
      </c>
      <c r="O31" s="6">
        <v>5.4525627044711205E-3</v>
      </c>
      <c r="P31" s="11">
        <v>51</v>
      </c>
      <c r="Q31" s="6">
        <v>6.9520174482006784E-3</v>
      </c>
    </row>
    <row r="32" spans="1:17" x14ac:dyDescent="0.3">
      <c r="A32" s="4" t="s">
        <v>54</v>
      </c>
      <c r="B32" s="16" t="s">
        <v>55</v>
      </c>
      <c r="C32" s="10">
        <v>22445</v>
      </c>
      <c r="D32" s="11">
        <v>14684</v>
      </c>
      <c r="E32" s="6">
        <v>0.65422143016262202</v>
      </c>
      <c r="F32" s="11">
        <v>1720</v>
      </c>
      <c r="G32" s="6">
        <v>7.6631766540432439E-2</v>
      </c>
      <c r="H32" s="11">
        <v>4482</v>
      </c>
      <c r="I32" s="6">
        <v>0.19968812653152221</v>
      </c>
      <c r="J32" s="11">
        <v>379</v>
      </c>
      <c r="K32" s="6">
        <v>1.6885720650479007E-2</v>
      </c>
      <c r="L32" s="11">
        <v>25</v>
      </c>
      <c r="M32" s="6">
        <v>1.1138338159946575E-3</v>
      </c>
      <c r="N32" s="11">
        <v>67</v>
      </c>
      <c r="O32" s="6">
        <v>2.9850746268656821E-3</v>
      </c>
      <c r="P32" s="11">
        <v>1088</v>
      </c>
      <c r="Q32" s="6">
        <v>4.8474047672087496E-2</v>
      </c>
    </row>
    <row r="33" spans="1:17" x14ac:dyDescent="0.3">
      <c r="A33" s="4" t="s">
        <v>56</v>
      </c>
      <c r="B33" s="16" t="s">
        <v>57</v>
      </c>
      <c r="C33" s="10">
        <v>12414</v>
      </c>
      <c r="D33" s="11">
        <v>5334</v>
      </c>
      <c r="E33" s="6">
        <v>0.42967617206380043</v>
      </c>
      <c r="F33" s="11">
        <v>2122</v>
      </c>
      <c r="G33" s="6">
        <v>0.17093603995489026</v>
      </c>
      <c r="H33" s="11">
        <v>4252</v>
      </c>
      <c r="I33" s="6">
        <v>0.3425165136136632</v>
      </c>
      <c r="J33" s="11">
        <v>216</v>
      </c>
      <c r="K33" s="6">
        <v>1.7399710004833317E-2</v>
      </c>
      <c r="L33" s="12" t="s">
        <v>1</v>
      </c>
      <c r="M33" s="18" t="s">
        <v>2</v>
      </c>
      <c r="N33" s="11">
        <v>41</v>
      </c>
      <c r="O33" s="6">
        <v>3.3027227323989164E-3</v>
      </c>
      <c r="P33" s="11">
        <v>440</v>
      </c>
      <c r="Q33" s="6">
        <v>3.5443853713549342E-2</v>
      </c>
    </row>
    <row r="34" spans="1:17" x14ac:dyDescent="0.3">
      <c r="A34" s="4" t="s">
        <v>58</v>
      </c>
      <c r="B34" s="16" t="s">
        <v>59</v>
      </c>
      <c r="C34" s="10">
        <v>217072</v>
      </c>
      <c r="D34" s="11">
        <v>72623</v>
      </c>
      <c r="E34" s="6">
        <v>0.33455719761185343</v>
      </c>
      <c r="F34" s="11">
        <v>45889</v>
      </c>
      <c r="G34" s="6">
        <v>0.21139990417925925</v>
      </c>
      <c r="H34" s="11">
        <v>79475</v>
      </c>
      <c r="I34" s="6">
        <v>0.36612276111152187</v>
      </c>
      <c r="J34" s="11">
        <v>8610</v>
      </c>
      <c r="K34" s="6">
        <v>3.9664258863418726E-2</v>
      </c>
      <c r="L34" s="11">
        <v>400</v>
      </c>
      <c r="M34" s="6">
        <v>1.8427065674062127E-3</v>
      </c>
      <c r="N34" s="11">
        <v>463</v>
      </c>
      <c r="O34" s="6">
        <v>2.1329328517726912E-3</v>
      </c>
      <c r="P34" s="11">
        <v>9612</v>
      </c>
      <c r="Q34" s="6">
        <v>4.4280238814771299E-2</v>
      </c>
    </row>
    <row r="35" spans="1:17" x14ac:dyDescent="0.3">
      <c r="A35" s="4" t="s">
        <v>60</v>
      </c>
      <c r="B35" s="16" t="s">
        <v>61</v>
      </c>
      <c r="C35" s="10">
        <v>3276</v>
      </c>
      <c r="D35" s="11">
        <v>2923</v>
      </c>
      <c r="E35" s="6">
        <v>0.89224664224664552</v>
      </c>
      <c r="F35" s="11">
        <v>126</v>
      </c>
      <c r="G35" s="6">
        <v>3.8461538461538602E-2</v>
      </c>
      <c r="H35" s="11">
        <v>107</v>
      </c>
      <c r="I35" s="6">
        <v>3.2661782661782782E-2</v>
      </c>
      <c r="J35" s="11">
        <v>12</v>
      </c>
      <c r="K35" s="6">
        <v>3.663003663003676E-3</v>
      </c>
      <c r="L35" s="12" t="s">
        <v>1</v>
      </c>
      <c r="M35" s="18" t="s">
        <v>2</v>
      </c>
      <c r="N35" s="12" t="s">
        <v>1</v>
      </c>
      <c r="O35" s="18" t="s">
        <v>2</v>
      </c>
      <c r="P35" s="11">
        <v>99</v>
      </c>
      <c r="Q35" s="6">
        <v>3.0219780219780328E-2</v>
      </c>
    </row>
    <row r="36" spans="1:17" x14ac:dyDescent="0.3">
      <c r="A36" s="4" t="s">
        <v>62</v>
      </c>
      <c r="B36" s="16" t="s">
        <v>63</v>
      </c>
      <c r="C36" s="10">
        <v>17792</v>
      </c>
      <c r="D36" s="11">
        <v>9689</v>
      </c>
      <c r="E36" s="6">
        <v>0.54457059352518178</v>
      </c>
      <c r="F36" s="11">
        <v>3007</v>
      </c>
      <c r="G36" s="6">
        <v>0.16900854316546823</v>
      </c>
      <c r="H36" s="11">
        <v>4090</v>
      </c>
      <c r="I36" s="6">
        <v>0.22987859712230296</v>
      </c>
      <c r="J36" s="11">
        <v>251</v>
      </c>
      <c r="K36" s="6">
        <v>1.4107464028777029E-2</v>
      </c>
      <c r="L36" s="11">
        <v>14</v>
      </c>
      <c r="M36" s="6">
        <v>7.8687050359712511E-4</v>
      </c>
      <c r="N36" s="11">
        <v>44</v>
      </c>
      <c r="O36" s="6">
        <v>2.4730215827338214E-3</v>
      </c>
      <c r="P36" s="11">
        <v>697</v>
      </c>
      <c r="Q36" s="6">
        <v>3.9174910071942584E-2</v>
      </c>
    </row>
    <row r="37" spans="1:17" x14ac:dyDescent="0.3">
      <c r="A37" s="4" t="s">
        <v>64</v>
      </c>
      <c r="B37" s="16" t="s">
        <v>65</v>
      </c>
      <c r="C37" s="10">
        <v>6649</v>
      </c>
      <c r="D37" s="11">
        <v>3775</v>
      </c>
      <c r="E37" s="6">
        <v>0.5677545495563262</v>
      </c>
      <c r="F37" s="11">
        <v>2071</v>
      </c>
      <c r="G37" s="6">
        <v>0.3114754098360667</v>
      </c>
      <c r="H37" s="11">
        <v>326</v>
      </c>
      <c r="I37" s="6">
        <v>4.9029929312678772E-2</v>
      </c>
      <c r="J37" s="11">
        <v>25</v>
      </c>
      <c r="K37" s="6">
        <v>3.7599639043465315E-3</v>
      </c>
      <c r="L37" s="12" t="s">
        <v>1</v>
      </c>
      <c r="M37" s="18" t="s">
        <v>2</v>
      </c>
      <c r="N37" s="11">
        <v>32</v>
      </c>
      <c r="O37" s="6">
        <v>4.8127537975635607E-3</v>
      </c>
      <c r="P37" s="11">
        <v>417</v>
      </c>
      <c r="Q37" s="6">
        <v>6.2716197924500144E-2</v>
      </c>
    </row>
    <row r="38" spans="1:17" x14ac:dyDescent="0.3">
      <c r="A38" s="4" t="s">
        <v>66</v>
      </c>
      <c r="B38" s="16" t="s">
        <v>67</v>
      </c>
      <c r="C38" s="10">
        <v>726</v>
      </c>
      <c r="D38" s="11">
        <v>138</v>
      </c>
      <c r="E38" s="6">
        <v>0.19008264462809984</v>
      </c>
      <c r="F38" s="11">
        <v>497</v>
      </c>
      <c r="G38" s="6">
        <v>0.68457300275482336</v>
      </c>
      <c r="H38" s="11">
        <v>78</v>
      </c>
      <c r="I38" s="6">
        <v>0.10743801652892601</v>
      </c>
      <c r="J38" s="12" t="s">
        <v>1</v>
      </c>
      <c r="K38" s="18" t="s">
        <v>2</v>
      </c>
      <c r="L38" s="12"/>
      <c r="M38" s="18"/>
      <c r="N38" s="12"/>
      <c r="O38" s="18"/>
      <c r="P38" s="12" t="s">
        <v>1</v>
      </c>
      <c r="Q38" s="18" t="s">
        <v>2</v>
      </c>
    </row>
    <row r="39" spans="1:17" x14ac:dyDescent="0.3">
      <c r="A39" s="4" t="s">
        <v>68</v>
      </c>
      <c r="B39" s="16" t="s">
        <v>69</v>
      </c>
      <c r="C39" s="10">
        <v>1216</v>
      </c>
      <c r="D39" s="11">
        <v>842</v>
      </c>
      <c r="E39" s="6">
        <v>0.69243421052631826</v>
      </c>
      <c r="F39" s="11">
        <v>85</v>
      </c>
      <c r="G39" s="6">
        <v>6.9901315789473936E-2</v>
      </c>
      <c r="H39" s="11">
        <v>249</v>
      </c>
      <c r="I39" s="6">
        <v>0.20476973684210598</v>
      </c>
      <c r="J39" s="12" t="s">
        <v>1</v>
      </c>
      <c r="K39" s="18" t="s">
        <v>2</v>
      </c>
      <c r="L39" s="12"/>
      <c r="M39" s="18"/>
      <c r="N39" s="12"/>
      <c r="O39" s="18"/>
      <c r="P39" s="11">
        <v>39</v>
      </c>
      <c r="Q39" s="6">
        <v>3.2072368421052745E-2</v>
      </c>
    </row>
    <row r="40" spans="1:17" x14ac:dyDescent="0.3">
      <c r="A40" s="4" t="s">
        <v>70</v>
      </c>
      <c r="B40" s="16" t="s">
        <v>71</v>
      </c>
      <c r="C40" s="10">
        <v>43174</v>
      </c>
      <c r="D40" s="11">
        <v>22184</v>
      </c>
      <c r="E40" s="6">
        <v>0.51382776671144847</v>
      </c>
      <c r="F40" s="11">
        <v>6509</v>
      </c>
      <c r="G40" s="6">
        <v>0.15076203270486921</v>
      </c>
      <c r="H40" s="11">
        <v>11078</v>
      </c>
      <c r="I40" s="6">
        <v>0.2565896141196099</v>
      </c>
      <c r="J40" s="11">
        <v>1072</v>
      </c>
      <c r="K40" s="6">
        <v>2.4829758651040066E-2</v>
      </c>
      <c r="L40" s="11">
        <v>68</v>
      </c>
      <c r="M40" s="6">
        <v>1.5750220039838848E-3</v>
      </c>
      <c r="N40" s="11">
        <v>280</v>
      </c>
      <c r="O40" s="6">
        <v>6.485384722286585E-3</v>
      </c>
      <c r="P40" s="11">
        <v>1983</v>
      </c>
      <c r="Q40" s="6">
        <v>4.5930421086765351E-2</v>
      </c>
    </row>
    <row r="41" spans="1:17" x14ac:dyDescent="0.3">
      <c r="A41" s="4" t="s">
        <v>72</v>
      </c>
      <c r="B41" s="16" t="s">
        <v>73</v>
      </c>
      <c r="C41" s="10">
        <v>93221</v>
      </c>
      <c r="D41" s="11">
        <v>37243</v>
      </c>
      <c r="E41" s="6">
        <v>0.39951298527156043</v>
      </c>
      <c r="F41" s="11">
        <v>13294</v>
      </c>
      <c r="G41" s="6">
        <v>0.14260735242059241</v>
      </c>
      <c r="H41" s="11">
        <v>38236</v>
      </c>
      <c r="I41" s="6">
        <v>0.41016509155662495</v>
      </c>
      <c r="J41" s="11">
        <v>1584</v>
      </c>
      <c r="K41" s="6">
        <v>1.6991879512127155E-2</v>
      </c>
      <c r="L41" s="11">
        <v>87</v>
      </c>
      <c r="M41" s="6">
        <v>9.3326610956759011E-4</v>
      </c>
      <c r="N41" s="11">
        <v>164</v>
      </c>
      <c r="O41" s="6">
        <v>1.7592602525182157E-3</v>
      </c>
      <c r="P41" s="11">
        <v>2613</v>
      </c>
      <c r="Q41" s="6">
        <v>2.8030164877012792E-2</v>
      </c>
    </row>
    <row r="42" spans="1:17" x14ac:dyDescent="0.3">
      <c r="A42" s="4" t="s">
        <v>74</v>
      </c>
      <c r="B42" s="16" t="s">
        <v>75</v>
      </c>
      <c r="C42" s="10">
        <v>34268</v>
      </c>
      <c r="D42" s="11">
        <v>14438</v>
      </c>
      <c r="E42" s="6">
        <v>0.42132601844286366</v>
      </c>
      <c r="F42" s="11">
        <v>14934</v>
      </c>
      <c r="G42" s="6">
        <v>0.43580016341776739</v>
      </c>
      <c r="H42" s="11">
        <v>2063</v>
      </c>
      <c r="I42" s="6">
        <v>6.020193766779524E-2</v>
      </c>
      <c r="J42" s="11">
        <v>1327</v>
      </c>
      <c r="K42" s="6">
        <v>3.8724174156647743E-2</v>
      </c>
      <c r="L42" s="11">
        <v>28</v>
      </c>
      <c r="M42" s="6">
        <v>8.1708882922843765E-4</v>
      </c>
      <c r="N42" s="11">
        <v>90</v>
      </c>
      <c r="O42" s="6">
        <v>2.6263569510914068E-3</v>
      </c>
      <c r="P42" s="11">
        <v>1388</v>
      </c>
      <c r="Q42" s="6">
        <v>4.0504260534609697E-2</v>
      </c>
    </row>
    <row r="43" spans="1:17" x14ac:dyDescent="0.3">
      <c r="A43" s="4" t="s">
        <v>76</v>
      </c>
      <c r="B43" s="16" t="s">
        <v>77</v>
      </c>
      <c r="C43" s="10">
        <v>5576</v>
      </c>
      <c r="D43" s="11">
        <v>3936</v>
      </c>
      <c r="E43" s="6">
        <v>0.70588235294117907</v>
      </c>
      <c r="F43" s="11">
        <v>677</v>
      </c>
      <c r="G43" s="6">
        <v>0.12141319942611234</v>
      </c>
      <c r="H43" s="11">
        <v>674</v>
      </c>
      <c r="I43" s="6">
        <v>0.12087517934002913</v>
      </c>
      <c r="J43" s="11">
        <v>24</v>
      </c>
      <c r="K43" s="6">
        <v>4.3041606886657256E-3</v>
      </c>
      <c r="L43" s="12" t="s">
        <v>1</v>
      </c>
      <c r="M43" s="18" t="s">
        <v>2</v>
      </c>
      <c r="N43" s="11">
        <v>22</v>
      </c>
      <c r="O43" s="6">
        <v>3.9454806312769148E-3</v>
      </c>
      <c r="P43" s="11">
        <v>237</v>
      </c>
      <c r="Q43" s="6">
        <v>4.2503586800574041E-2</v>
      </c>
    </row>
    <row r="44" spans="1:17" x14ac:dyDescent="0.3">
      <c r="A44" s="4" t="s">
        <v>78</v>
      </c>
      <c r="B44" s="16" t="s">
        <v>79</v>
      </c>
      <c r="C44" s="10">
        <v>1422</v>
      </c>
      <c r="D44" s="11">
        <v>1112</v>
      </c>
      <c r="E44" s="6">
        <v>0.78199718706048094</v>
      </c>
      <c r="F44" s="11">
        <v>141</v>
      </c>
      <c r="G44" s="6">
        <v>9.9156118143460259E-2</v>
      </c>
      <c r="H44" s="11">
        <v>135</v>
      </c>
      <c r="I44" s="6">
        <v>9.4936708860759833E-2</v>
      </c>
      <c r="J44" s="12" t="s">
        <v>1</v>
      </c>
      <c r="K44" s="18" t="s">
        <v>2</v>
      </c>
      <c r="L44" s="12" t="s">
        <v>1</v>
      </c>
      <c r="M44" s="18" t="s">
        <v>2</v>
      </c>
      <c r="N44" s="12" t="s">
        <v>1</v>
      </c>
      <c r="O44" s="18" t="s">
        <v>2</v>
      </c>
      <c r="P44" s="11">
        <v>25</v>
      </c>
      <c r="Q44" s="6">
        <v>1.758087201125182E-2</v>
      </c>
    </row>
    <row r="45" spans="1:17" x14ac:dyDescent="0.3">
      <c r="A45" s="4" t="s">
        <v>80</v>
      </c>
      <c r="B45" s="16" t="s">
        <v>81</v>
      </c>
      <c r="C45" s="10">
        <v>2785</v>
      </c>
      <c r="D45" s="11">
        <v>1231</v>
      </c>
      <c r="E45" s="6">
        <v>0.44201077199282024</v>
      </c>
      <c r="F45" s="11">
        <v>1304</v>
      </c>
      <c r="G45" s="6">
        <v>0.46822262118492086</v>
      </c>
      <c r="H45" s="11">
        <v>171</v>
      </c>
      <c r="I45" s="6">
        <v>6.1400359066427504E-2</v>
      </c>
      <c r="J45" s="12" t="s">
        <v>1</v>
      </c>
      <c r="K45" s="18" t="s">
        <v>2</v>
      </c>
      <c r="L45" s="12" t="s">
        <v>1</v>
      </c>
      <c r="M45" s="18" t="s">
        <v>2</v>
      </c>
      <c r="N45" s="12" t="s">
        <v>1</v>
      </c>
      <c r="O45" s="18" t="s">
        <v>2</v>
      </c>
      <c r="P45" s="11">
        <v>60</v>
      </c>
      <c r="Q45" s="6">
        <v>2.1543985637342986E-2</v>
      </c>
    </row>
    <row r="46" spans="1:17" x14ac:dyDescent="0.3">
      <c r="A46" s="4" t="s">
        <v>82</v>
      </c>
      <c r="B46" s="16" t="s">
        <v>83</v>
      </c>
      <c r="C46" s="10">
        <v>48952</v>
      </c>
      <c r="D46" s="11">
        <v>22760</v>
      </c>
      <c r="E46" s="6">
        <v>0.46494525249223895</v>
      </c>
      <c r="F46" s="11">
        <v>6747</v>
      </c>
      <c r="G46" s="6">
        <v>0.1378288936100675</v>
      </c>
      <c r="H46" s="11">
        <v>16489</v>
      </c>
      <c r="I46" s="6">
        <v>0.33684016996241339</v>
      </c>
      <c r="J46" s="11">
        <v>984</v>
      </c>
      <c r="K46" s="6">
        <v>2.0101323745710158E-2</v>
      </c>
      <c r="L46" s="11">
        <v>51</v>
      </c>
      <c r="M46" s="6">
        <v>1.0418369014544898E-3</v>
      </c>
      <c r="N46" s="11">
        <v>64</v>
      </c>
      <c r="O46" s="6">
        <v>1.3074031704526929E-3</v>
      </c>
      <c r="P46" s="11">
        <v>1857</v>
      </c>
      <c r="Q46" s="6">
        <v>3.7935120117666414E-2</v>
      </c>
    </row>
    <row r="47" spans="1:17" x14ac:dyDescent="0.3">
      <c r="A47" s="4" t="s">
        <v>84</v>
      </c>
      <c r="B47" s="16" t="s">
        <v>85</v>
      </c>
      <c r="C47" s="10">
        <v>43119</v>
      </c>
      <c r="D47" s="11">
        <v>21467</v>
      </c>
      <c r="E47" s="6">
        <v>0.49785477399754346</v>
      </c>
      <c r="F47" s="11">
        <v>8717</v>
      </c>
      <c r="G47" s="6">
        <v>0.20216146014518033</v>
      </c>
      <c r="H47" s="11">
        <v>9742</v>
      </c>
      <c r="I47" s="6">
        <v>0.22593288341566442</v>
      </c>
      <c r="J47" s="11">
        <v>724</v>
      </c>
      <c r="K47" s="6">
        <v>1.6790741900322422E-2</v>
      </c>
      <c r="L47" s="11">
        <v>99</v>
      </c>
      <c r="M47" s="6">
        <v>2.2959716134418784E-3</v>
      </c>
      <c r="N47" s="11">
        <v>190</v>
      </c>
      <c r="O47" s="6">
        <v>4.4064101672116858E-3</v>
      </c>
      <c r="P47" s="11">
        <v>2180</v>
      </c>
      <c r="Q47" s="6">
        <v>5.0557758760639344E-2</v>
      </c>
    </row>
    <row r="48" spans="1:17" x14ac:dyDescent="0.3">
      <c r="A48" s="4" t="s">
        <v>86</v>
      </c>
      <c r="B48" s="16" t="s">
        <v>87</v>
      </c>
      <c r="C48" s="10">
        <v>18971</v>
      </c>
      <c r="D48" s="11">
        <v>10988</v>
      </c>
      <c r="E48" s="6">
        <v>0.57919983132149278</v>
      </c>
      <c r="F48" s="11">
        <v>1363</v>
      </c>
      <c r="G48" s="6">
        <v>7.1846502556533909E-2</v>
      </c>
      <c r="H48" s="11">
        <v>5664</v>
      </c>
      <c r="I48" s="6">
        <v>0.2985609614675041</v>
      </c>
      <c r="J48" s="11">
        <v>322</v>
      </c>
      <c r="K48" s="6">
        <v>1.6973274998682258E-2</v>
      </c>
      <c r="L48" s="11">
        <v>16</v>
      </c>
      <c r="M48" s="6">
        <v>8.4339254651837319E-4</v>
      </c>
      <c r="N48" s="11">
        <v>32</v>
      </c>
      <c r="O48" s="6">
        <v>1.6867850930367464E-3</v>
      </c>
      <c r="P48" s="11">
        <v>586</v>
      </c>
      <c r="Q48" s="6">
        <v>3.0889252016235418E-2</v>
      </c>
    </row>
    <row r="49" spans="1:17" x14ac:dyDescent="0.3">
      <c r="A49" s="4" t="s">
        <v>88</v>
      </c>
      <c r="B49" s="16" t="s">
        <v>89</v>
      </c>
      <c r="C49" s="10">
        <v>8500</v>
      </c>
      <c r="D49" s="11">
        <v>3874</v>
      </c>
      <c r="E49" s="6">
        <v>0.45576470588235457</v>
      </c>
      <c r="F49" s="11">
        <v>902</v>
      </c>
      <c r="G49" s="6">
        <v>0.1061176470588239</v>
      </c>
      <c r="H49" s="11">
        <v>3307</v>
      </c>
      <c r="I49" s="6">
        <v>0.38905882352941318</v>
      </c>
      <c r="J49" s="11">
        <v>132</v>
      </c>
      <c r="K49" s="6">
        <v>1.5529411764705937E-2</v>
      </c>
      <c r="L49" s="12" t="s">
        <v>1</v>
      </c>
      <c r="M49" s="18" t="s">
        <v>2</v>
      </c>
      <c r="N49" s="12" t="s">
        <v>1</v>
      </c>
      <c r="O49" s="18" t="s">
        <v>2</v>
      </c>
      <c r="P49" s="11">
        <v>270</v>
      </c>
      <c r="Q49" s="6">
        <v>3.1764705882353049E-2</v>
      </c>
    </row>
    <row r="50" spans="1:17" x14ac:dyDescent="0.3">
      <c r="A50" s="4" t="s">
        <v>90</v>
      </c>
      <c r="B50" s="16" t="s">
        <v>91</v>
      </c>
      <c r="C50" s="10">
        <v>11876</v>
      </c>
      <c r="D50" s="11">
        <v>9693</v>
      </c>
      <c r="E50" s="6">
        <v>0.81618390030313526</v>
      </c>
      <c r="F50" s="11">
        <v>819</v>
      </c>
      <c r="G50" s="6">
        <v>6.8962613674638171E-2</v>
      </c>
      <c r="H50" s="11">
        <v>672</v>
      </c>
      <c r="I50" s="6">
        <v>5.6584708656113369E-2</v>
      </c>
      <c r="J50" s="11">
        <v>92</v>
      </c>
      <c r="K50" s="6">
        <v>7.746716066015521E-3</v>
      </c>
      <c r="L50" s="12" t="s">
        <v>1</v>
      </c>
      <c r="M50" s="18" t="s">
        <v>2</v>
      </c>
      <c r="N50" s="11">
        <v>22</v>
      </c>
      <c r="O50" s="6">
        <v>1.8524755810037114E-3</v>
      </c>
      <c r="P50" s="11">
        <v>570</v>
      </c>
      <c r="Q50" s="6">
        <v>4.7995958235096163E-2</v>
      </c>
    </row>
    <row r="51" spans="1:17" x14ac:dyDescent="0.3">
      <c r="A51" s="4" t="s">
        <v>92</v>
      </c>
      <c r="B51" s="16" t="s">
        <v>93</v>
      </c>
      <c r="C51" s="10">
        <v>31683</v>
      </c>
      <c r="D51" s="11">
        <v>21221</v>
      </c>
      <c r="E51" s="6">
        <v>0.66979137076665951</v>
      </c>
      <c r="F51" s="11">
        <v>3786</v>
      </c>
      <c r="G51" s="6">
        <v>0.11949625982388075</v>
      </c>
      <c r="H51" s="11">
        <v>3189</v>
      </c>
      <c r="I51" s="6">
        <v>0.10065334722090748</v>
      </c>
      <c r="J51" s="11">
        <v>592</v>
      </c>
      <c r="K51" s="6">
        <v>1.8685099264589909E-2</v>
      </c>
      <c r="L51" s="11">
        <v>115</v>
      </c>
      <c r="M51" s="6">
        <v>3.6297067828172966E-3</v>
      </c>
      <c r="N51" s="11">
        <v>116</v>
      </c>
      <c r="O51" s="6">
        <v>3.6612694504939689E-3</v>
      </c>
      <c r="P51" s="11">
        <v>2664</v>
      </c>
      <c r="Q51" s="6">
        <v>8.4082946690654595E-2</v>
      </c>
    </row>
    <row r="52" spans="1:17" x14ac:dyDescent="0.3">
      <c r="A52" s="4" t="s">
        <v>94</v>
      </c>
      <c r="B52" s="16" t="s">
        <v>95</v>
      </c>
      <c r="C52" s="10">
        <v>6410</v>
      </c>
      <c r="D52" s="11">
        <v>2917</v>
      </c>
      <c r="E52" s="6">
        <v>0.45507020280811394</v>
      </c>
      <c r="F52" s="11">
        <v>540</v>
      </c>
      <c r="G52" s="6">
        <v>8.42433697347897E-2</v>
      </c>
      <c r="H52" s="11">
        <v>2626</v>
      </c>
      <c r="I52" s="6">
        <v>0.40967238689547725</v>
      </c>
      <c r="J52" s="11">
        <v>52</v>
      </c>
      <c r="K52" s="6">
        <v>8.1123244929797479E-3</v>
      </c>
      <c r="L52" s="12" t="s">
        <v>1</v>
      </c>
      <c r="M52" s="18" t="s">
        <v>2</v>
      </c>
      <c r="N52" s="11">
        <v>57</v>
      </c>
      <c r="O52" s="6">
        <v>8.8923556942277996E-3</v>
      </c>
      <c r="P52" s="11">
        <v>214</v>
      </c>
      <c r="Q52" s="6">
        <v>3.3385335413416657E-2</v>
      </c>
    </row>
    <row r="53" spans="1:17" x14ac:dyDescent="0.3">
      <c r="A53" s="4" t="s">
        <v>96</v>
      </c>
      <c r="B53" s="16" t="s">
        <v>97</v>
      </c>
      <c r="C53" s="10">
        <v>204837</v>
      </c>
      <c r="D53" s="11">
        <v>53518</v>
      </c>
      <c r="E53" s="6">
        <v>0.26127115706635123</v>
      </c>
      <c r="F53" s="11">
        <v>52080</v>
      </c>
      <c r="G53" s="6">
        <v>0.25425094099210682</v>
      </c>
      <c r="H53" s="11">
        <v>84394</v>
      </c>
      <c r="I53" s="6">
        <v>0.41200564351167168</v>
      </c>
      <c r="J53" s="11">
        <v>9439</v>
      </c>
      <c r="K53" s="6">
        <v>4.6080542089564067E-2</v>
      </c>
      <c r="L53" s="11">
        <v>664</v>
      </c>
      <c r="M53" s="6">
        <v>3.2416018590391503E-3</v>
      </c>
      <c r="N53" s="11">
        <v>474</v>
      </c>
      <c r="O53" s="6">
        <v>2.3140350620249354E-3</v>
      </c>
      <c r="P53" s="11">
        <v>4268</v>
      </c>
      <c r="Q53" s="6">
        <v>2.0836079419245618E-2</v>
      </c>
    </row>
    <row r="54" spans="1:17" x14ac:dyDescent="0.3">
      <c r="A54" s="4" t="s">
        <v>98</v>
      </c>
      <c r="B54" s="16" t="s">
        <v>99</v>
      </c>
      <c r="C54" s="10">
        <v>65982</v>
      </c>
      <c r="D54" s="11">
        <v>15511</v>
      </c>
      <c r="E54" s="6">
        <v>0.23507926404170917</v>
      </c>
      <c r="F54" s="11">
        <v>7197</v>
      </c>
      <c r="G54" s="6">
        <v>0.109075202327908</v>
      </c>
      <c r="H54" s="11">
        <v>39897</v>
      </c>
      <c r="I54" s="6">
        <v>0.60466490861144162</v>
      </c>
      <c r="J54" s="11">
        <v>1443</v>
      </c>
      <c r="K54" s="6">
        <v>2.1869600800218318E-2</v>
      </c>
      <c r="L54" s="11">
        <v>167</v>
      </c>
      <c r="M54" s="6">
        <v>2.5309933012033674E-3</v>
      </c>
      <c r="N54" s="11">
        <v>197</v>
      </c>
      <c r="O54" s="6">
        <v>2.9856627565093613E-3</v>
      </c>
      <c r="P54" s="11">
        <v>1570</v>
      </c>
      <c r="Q54" s="6">
        <v>2.3794368161013692E-2</v>
      </c>
    </row>
    <row r="55" spans="1:17" x14ac:dyDescent="0.3">
      <c r="A55" s="4" t="s">
        <v>100</v>
      </c>
      <c r="B55" s="16" t="s">
        <v>101</v>
      </c>
      <c r="C55" s="10">
        <v>193460</v>
      </c>
      <c r="D55" s="11">
        <v>59873</v>
      </c>
      <c r="E55" s="6">
        <v>0.30948516489196842</v>
      </c>
      <c r="F55" s="11">
        <v>54470</v>
      </c>
      <c r="G55" s="6">
        <v>0.28155691098935282</v>
      </c>
      <c r="H55" s="11">
        <v>65765</v>
      </c>
      <c r="I55" s="6">
        <v>0.33994107309004568</v>
      </c>
      <c r="J55" s="11">
        <v>5893</v>
      </c>
      <c r="K55" s="6">
        <v>3.0461077225266312E-2</v>
      </c>
      <c r="L55" s="11">
        <v>232</v>
      </c>
      <c r="M55" s="6">
        <v>1.1992143078672637E-3</v>
      </c>
      <c r="N55" s="11">
        <v>1676</v>
      </c>
      <c r="O55" s="6">
        <v>8.6632895689031635E-3</v>
      </c>
      <c r="P55" s="11">
        <v>5551</v>
      </c>
      <c r="Q55" s="6">
        <v>2.8693269926599915E-2</v>
      </c>
    </row>
    <row r="56" spans="1:17" x14ac:dyDescent="0.3">
      <c r="A56" s="4" t="s">
        <v>102</v>
      </c>
      <c r="B56" s="16" t="s">
        <v>103</v>
      </c>
      <c r="C56" s="10">
        <v>73682</v>
      </c>
      <c r="D56" s="11">
        <v>45938</v>
      </c>
      <c r="E56" s="6">
        <v>0.62346298960397606</v>
      </c>
      <c r="F56" s="11">
        <v>5419</v>
      </c>
      <c r="G56" s="6">
        <v>7.3545777801905743E-2</v>
      </c>
      <c r="H56" s="11">
        <v>16529</v>
      </c>
      <c r="I56" s="6">
        <v>0.22432887272332536</v>
      </c>
      <c r="J56" s="11">
        <v>2028</v>
      </c>
      <c r="K56" s="6">
        <v>2.7523682853342842E-2</v>
      </c>
      <c r="L56" s="11">
        <v>135</v>
      </c>
      <c r="M56" s="6">
        <v>1.832197823077556E-3</v>
      </c>
      <c r="N56" s="11">
        <v>223</v>
      </c>
      <c r="O56" s="6">
        <v>3.0265193670095925E-3</v>
      </c>
      <c r="P56" s="11">
        <v>3410</v>
      </c>
      <c r="Q56" s="6">
        <v>4.6279959827366414E-2</v>
      </c>
    </row>
    <row r="57" spans="1:17" x14ac:dyDescent="0.3">
      <c r="A57" s="4" t="s">
        <v>104</v>
      </c>
      <c r="B57" s="16" t="s">
        <v>105</v>
      </c>
      <c r="C57" s="10">
        <v>101824</v>
      </c>
      <c r="D57" s="11">
        <v>55943</v>
      </c>
      <c r="E57" s="6">
        <v>0.54940878378378577</v>
      </c>
      <c r="F57" s="11">
        <v>19214</v>
      </c>
      <c r="G57" s="6">
        <v>0.1886981458202395</v>
      </c>
      <c r="H57" s="11">
        <v>17296</v>
      </c>
      <c r="I57" s="6">
        <v>0.16986172218730419</v>
      </c>
      <c r="J57" s="11">
        <v>4374</v>
      </c>
      <c r="K57" s="6">
        <v>4.2956473915776394E-2</v>
      </c>
      <c r="L57" s="11">
        <v>273</v>
      </c>
      <c r="M57" s="6">
        <v>2.6810967944688969E-3</v>
      </c>
      <c r="N57" s="11">
        <v>191</v>
      </c>
      <c r="O57" s="6">
        <v>1.8757856693903273E-3</v>
      </c>
      <c r="P57" s="11">
        <v>4533</v>
      </c>
      <c r="Q57" s="6">
        <v>4.4517991829038497E-2</v>
      </c>
    </row>
    <row r="58" spans="1:17" x14ac:dyDescent="0.3">
      <c r="A58" s="4" t="s">
        <v>106</v>
      </c>
      <c r="B58" s="16" t="s">
        <v>107</v>
      </c>
      <c r="C58" s="10">
        <v>104136</v>
      </c>
      <c r="D58" s="11">
        <v>41684</v>
      </c>
      <c r="E58" s="6">
        <v>0.40028424368134125</v>
      </c>
      <c r="F58" s="11">
        <v>21492</v>
      </c>
      <c r="G58" s="6">
        <v>0.20638395943765916</v>
      </c>
      <c r="H58" s="11">
        <v>35791</v>
      </c>
      <c r="I58" s="6">
        <v>0.34369478374433554</v>
      </c>
      <c r="J58" s="11">
        <v>1652</v>
      </c>
      <c r="K58" s="6">
        <v>1.5863870323423273E-2</v>
      </c>
      <c r="L58" s="11">
        <v>156</v>
      </c>
      <c r="M58" s="6">
        <v>1.4980410232772582E-3</v>
      </c>
      <c r="N58" s="11">
        <v>382</v>
      </c>
      <c r="O58" s="6">
        <v>3.6682799416148243E-3</v>
      </c>
      <c r="P58" s="11">
        <v>2979</v>
      </c>
      <c r="Q58" s="6">
        <v>2.8606821848352254E-2</v>
      </c>
    </row>
    <row r="59" spans="1:17" x14ac:dyDescent="0.3">
      <c r="A59" s="4" t="s">
        <v>108</v>
      </c>
      <c r="B59" s="16" t="s">
        <v>109</v>
      </c>
      <c r="C59" s="10">
        <v>11150</v>
      </c>
      <c r="D59" s="11">
        <v>5861</v>
      </c>
      <c r="E59" s="6">
        <v>0.52565022421524854</v>
      </c>
      <c r="F59" s="11">
        <v>2705</v>
      </c>
      <c r="G59" s="6">
        <v>0.2426008968609874</v>
      </c>
      <c r="H59" s="11">
        <v>2023</v>
      </c>
      <c r="I59" s="6">
        <v>0.18143497757847599</v>
      </c>
      <c r="J59" s="11">
        <v>59</v>
      </c>
      <c r="K59" s="6">
        <v>5.2914798206278217E-3</v>
      </c>
      <c r="L59" s="11">
        <v>10</v>
      </c>
      <c r="M59" s="6">
        <v>8.9686098654708835E-4</v>
      </c>
      <c r="N59" s="11">
        <v>40</v>
      </c>
      <c r="O59" s="6">
        <v>3.5874439461883534E-3</v>
      </c>
      <c r="P59" s="11">
        <v>452</v>
      </c>
      <c r="Q59" s="6">
        <v>4.0538116591928394E-2</v>
      </c>
    </row>
    <row r="60" spans="1:17" x14ac:dyDescent="0.3">
      <c r="A60" s="4" t="s">
        <v>110</v>
      </c>
      <c r="B60" s="16" t="s">
        <v>111</v>
      </c>
      <c r="C60" s="10">
        <v>40189</v>
      </c>
      <c r="D60" s="11">
        <v>30811</v>
      </c>
      <c r="E60" s="6">
        <v>0.76665256662271053</v>
      </c>
      <c r="F60" s="11">
        <v>2683</v>
      </c>
      <c r="G60" s="6">
        <v>6.6759561073925944E-2</v>
      </c>
      <c r="H60" s="11">
        <v>3628</v>
      </c>
      <c r="I60" s="6">
        <v>9.0273457911369107E-2</v>
      </c>
      <c r="J60" s="11">
        <v>1768</v>
      </c>
      <c r="K60" s="6">
        <v>4.3992137151957163E-2</v>
      </c>
      <c r="L60" s="11">
        <v>106</v>
      </c>
      <c r="M60" s="6">
        <v>2.6375376346761646E-3</v>
      </c>
      <c r="N60" s="11">
        <v>52</v>
      </c>
      <c r="O60" s="6">
        <v>1.2938863868222693E-3</v>
      </c>
      <c r="P60" s="11">
        <v>1141</v>
      </c>
      <c r="Q60" s="6">
        <v>2.8390853218542487E-2</v>
      </c>
    </row>
    <row r="61" spans="1:17" x14ac:dyDescent="0.3">
      <c r="A61" s="4" t="s">
        <v>112</v>
      </c>
      <c r="B61" s="16" t="s">
        <v>113</v>
      </c>
      <c r="C61" s="10">
        <v>40848</v>
      </c>
      <c r="D61" s="11">
        <v>13514</v>
      </c>
      <c r="E61" s="6">
        <v>0.33083627105366353</v>
      </c>
      <c r="F61" s="11">
        <v>12571</v>
      </c>
      <c r="G61" s="6">
        <v>0.30775068546807788</v>
      </c>
      <c r="H61" s="11">
        <v>12282</v>
      </c>
      <c r="I61" s="6">
        <v>0.30067567567567671</v>
      </c>
      <c r="J61" s="11">
        <v>707</v>
      </c>
      <c r="K61" s="6">
        <v>1.7308068938503784E-2</v>
      </c>
      <c r="L61" s="11">
        <v>65</v>
      </c>
      <c r="M61" s="6">
        <v>1.5912651782217055E-3</v>
      </c>
      <c r="N61" s="11">
        <v>119</v>
      </c>
      <c r="O61" s="6">
        <v>2.9132393262828148E-3</v>
      </c>
      <c r="P61" s="11">
        <v>1590</v>
      </c>
      <c r="Q61" s="6">
        <v>3.892479435957711E-2</v>
      </c>
    </row>
    <row r="62" spans="1:17" x14ac:dyDescent="0.3">
      <c r="A62" s="4" t="s">
        <v>114</v>
      </c>
      <c r="B62" s="16" t="s">
        <v>115</v>
      </c>
      <c r="C62" s="10">
        <v>27995</v>
      </c>
      <c r="D62" s="11">
        <v>21753</v>
      </c>
      <c r="E62" s="6">
        <v>0.77703161278800059</v>
      </c>
      <c r="F62" s="11">
        <v>1424</v>
      </c>
      <c r="G62" s="6">
        <v>5.0866226111805857E-2</v>
      </c>
      <c r="H62" s="11">
        <v>1998</v>
      </c>
      <c r="I62" s="6">
        <v>7.1369887479907371E-2</v>
      </c>
      <c r="J62" s="11">
        <v>401</v>
      </c>
      <c r="K62" s="6">
        <v>1.4323986426147576E-2</v>
      </c>
      <c r="L62" s="11">
        <v>70</v>
      </c>
      <c r="M62" s="6">
        <v>2.5004465083050633E-3</v>
      </c>
      <c r="N62" s="11">
        <v>132</v>
      </c>
      <c r="O62" s="6">
        <v>4.7151277013752621E-3</v>
      </c>
      <c r="P62" s="11">
        <v>2217</v>
      </c>
      <c r="Q62" s="6">
        <v>7.9192712984461788E-2</v>
      </c>
    </row>
    <row r="63" spans="1:17" x14ac:dyDescent="0.3">
      <c r="A63" s="4" t="s">
        <v>116</v>
      </c>
      <c r="B63" s="16" t="s">
        <v>117</v>
      </c>
      <c r="C63" s="10">
        <v>42901</v>
      </c>
      <c r="D63" s="11">
        <v>27076</v>
      </c>
      <c r="E63" s="6">
        <v>0.63112747954593351</v>
      </c>
      <c r="F63" s="11">
        <v>3626</v>
      </c>
      <c r="G63" s="6">
        <v>8.4520174354910452E-2</v>
      </c>
      <c r="H63" s="11">
        <v>8635</v>
      </c>
      <c r="I63" s="6">
        <v>0.20127735950211023</v>
      </c>
      <c r="J63" s="11">
        <v>1099</v>
      </c>
      <c r="K63" s="6">
        <v>2.5617118482086754E-2</v>
      </c>
      <c r="L63" s="11">
        <v>40</v>
      </c>
      <c r="M63" s="6">
        <v>9.3237919862008219E-4</v>
      </c>
      <c r="N63" s="11">
        <v>94</v>
      </c>
      <c r="O63" s="6">
        <v>2.1910911167571929E-3</v>
      </c>
      <c r="P63" s="11">
        <v>2331</v>
      </c>
      <c r="Q63" s="6">
        <v>5.4334397799585286E-2</v>
      </c>
    </row>
    <row r="64" spans="1:17" x14ac:dyDescent="0.3">
      <c r="A64" s="4" t="s">
        <v>118</v>
      </c>
      <c r="B64" s="16" t="s">
        <v>119</v>
      </c>
      <c r="C64" s="10">
        <v>67915</v>
      </c>
      <c r="D64" s="11">
        <v>34009</v>
      </c>
      <c r="E64" s="6">
        <v>0.50075830081719974</v>
      </c>
      <c r="F64" s="11">
        <v>10035</v>
      </c>
      <c r="G64" s="6">
        <v>0.14775822719575993</v>
      </c>
      <c r="H64" s="11">
        <v>17710</v>
      </c>
      <c r="I64" s="6">
        <v>0.26076713538982649</v>
      </c>
      <c r="J64" s="11">
        <v>3418</v>
      </c>
      <c r="K64" s="6">
        <v>5.032761540160513E-2</v>
      </c>
      <c r="L64" s="11">
        <v>199</v>
      </c>
      <c r="M64" s="6">
        <v>2.9301332548038093E-3</v>
      </c>
      <c r="N64" s="11">
        <v>105</v>
      </c>
      <c r="O64" s="6">
        <v>1.5460502098211054E-3</v>
      </c>
      <c r="P64" s="11">
        <v>2439</v>
      </c>
      <c r="Q64" s="6">
        <v>3.591253773098739E-2</v>
      </c>
    </row>
    <row r="65" spans="1:17" x14ac:dyDescent="0.3">
      <c r="A65" s="4" t="s">
        <v>120</v>
      </c>
      <c r="B65" s="16" t="s">
        <v>121</v>
      </c>
      <c r="C65" s="10">
        <v>8648</v>
      </c>
      <c r="D65" s="11">
        <v>5657</v>
      </c>
      <c r="E65" s="6">
        <v>0.6541396854764131</v>
      </c>
      <c r="F65" s="11">
        <v>1149</v>
      </c>
      <c r="G65" s="6">
        <v>0.13286308973173036</v>
      </c>
      <c r="H65" s="11">
        <v>1225</v>
      </c>
      <c r="I65" s="6">
        <v>0.14165124884366379</v>
      </c>
      <c r="J65" s="11">
        <v>185</v>
      </c>
      <c r="K65" s="6">
        <v>2.1392229417206365E-2</v>
      </c>
      <c r="L65" s="11">
        <v>11</v>
      </c>
      <c r="M65" s="6">
        <v>1.271970397779838E-3</v>
      </c>
      <c r="N65" s="11">
        <v>25</v>
      </c>
      <c r="O65" s="6">
        <v>2.8908418131359955E-3</v>
      </c>
      <c r="P65" s="11">
        <v>396</v>
      </c>
      <c r="Q65" s="6">
        <v>4.5790934320074167E-2</v>
      </c>
    </row>
    <row r="66" spans="1:17" x14ac:dyDescent="0.3">
      <c r="A66" s="4" t="s">
        <v>122</v>
      </c>
      <c r="B66" s="16" t="s">
        <v>123</v>
      </c>
      <c r="C66" s="10">
        <v>6127</v>
      </c>
      <c r="D66" s="11">
        <v>3790</v>
      </c>
      <c r="E66" s="6">
        <v>0.6185735270115903</v>
      </c>
      <c r="F66" s="11">
        <v>930</v>
      </c>
      <c r="G66" s="6">
        <v>0.15178717153582558</v>
      </c>
      <c r="H66" s="11">
        <v>1119</v>
      </c>
      <c r="I66" s="6">
        <v>0.18263424188020302</v>
      </c>
      <c r="J66" s="11">
        <v>31</v>
      </c>
      <c r="K66" s="6">
        <v>5.0595723845275192E-3</v>
      </c>
      <c r="L66" s="12" t="s">
        <v>1</v>
      </c>
      <c r="M66" s="18" t="s">
        <v>2</v>
      </c>
      <c r="N66" s="12" t="s">
        <v>1</v>
      </c>
      <c r="O66" s="18" t="s">
        <v>2</v>
      </c>
      <c r="P66" s="11">
        <v>249</v>
      </c>
      <c r="Q66" s="6">
        <v>4.0639791088624269E-2</v>
      </c>
    </row>
    <row r="67" spans="1:17" x14ac:dyDescent="0.3">
      <c r="A67" s="4" t="s">
        <v>124</v>
      </c>
      <c r="B67" s="16" t="s">
        <v>125</v>
      </c>
      <c r="C67" s="10">
        <v>2846</v>
      </c>
      <c r="D67" s="11">
        <v>1826</v>
      </c>
      <c r="E67" s="6">
        <v>0.64160224877020611</v>
      </c>
      <c r="F67" s="11">
        <v>709</v>
      </c>
      <c r="G67" s="6">
        <v>0.24912157413914354</v>
      </c>
      <c r="H67" s="11">
        <v>92</v>
      </c>
      <c r="I67" s="6">
        <v>3.2326071679550365E-2</v>
      </c>
      <c r="J67" s="11">
        <v>41</v>
      </c>
      <c r="K67" s="6">
        <v>1.4406184118060487E-2</v>
      </c>
      <c r="L67" s="12"/>
      <c r="M67" s="18"/>
      <c r="N67" s="11">
        <v>14</v>
      </c>
      <c r="O67" s="6">
        <v>4.9191848208011415E-3</v>
      </c>
      <c r="P67" s="11">
        <v>164</v>
      </c>
      <c r="Q67" s="6">
        <v>5.762473647224195E-2</v>
      </c>
    </row>
    <row r="68" spans="1:17" x14ac:dyDescent="0.3">
      <c r="A68" s="4" t="s">
        <v>126</v>
      </c>
      <c r="B68" s="16" t="s">
        <v>127</v>
      </c>
      <c r="C68" s="10">
        <v>2328</v>
      </c>
      <c r="D68" s="11">
        <v>1858</v>
      </c>
      <c r="E68" s="6">
        <v>0.79810996563574177</v>
      </c>
      <c r="F68" s="11">
        <v>292</v>
      </c>
      <c r="G68" s="6">
        <v>0.12542955326460525</v>
      </c>
      <c r="H68" s="11">
        <v>79</v>
      </c>
      <c r="I68" s="6">
        <v>3.3934707903780184E-2</v>
      </c>
      <c r="J68" s="12" t="s">
        <v>1</v>
      </c>
      <c r="K68" s="18" t="s">
        <v>2</v>
      </c>
      <c r="L68" s="12" t="s">
        <v>1</v>
      </c>
      <c r="M68" s="18" t="s">
        <v>2</v>
      </c>
      <c r="N68" s="12" t="s">
        <v>1</v>
      </c>
      <c r="O68" s="18" t="s">
        <v>2</v>
      </c>
      <c r="P68" s="11">
        <v>90</v>
      </c>
      <c r="Q68" s="6">
        <v>3.865979381443313E-2</v>
      </c>
    </row>
    <row r="69" spans="1:17" x14ac:dyDescent="0.3">
      <c r="A69" s="4" t="s">
        <v>128</v>
      </c>
      <c r="B69" s="16" t="s">
        <v>129</v>
      </c>
      <c r="C69" s="10">
        <v>62977</v>
      </c>
      <c r="D69" s="11">
        <v>36302</v>
      </c>
      <c r="E69" s="6">
        <v>0.57643266589389974</v>
      </c>
      <c r="F69" s="11">
        <v>10108</v>
      </c>
      <c r="G69" s="6">
        <v>0.16050304079267091</v>
      </c>
      <c r="H69" s="11">
        <v>12415</v>
      </c>
      <c r="I69" s="6">
        <v>0.19713546215285016</v>
      </c>
      <c r="J69" s="11">
        <v>1241</v>
      </c>
      <c r="K69" s="6">
        <v>1.9705606808835041E-2</v>
      </c>
      <c r="L69" s="11">
        <v>118</v>
      </c>
      <c r="M69" s="6">
        <v>1.8736999221938234E-3</v>
      </c>
      <c r="N69" s="11">
        <v>156</v>
      </c>
      <c r="O69" s="6">
        <v>2.4770948123918344E-3</v>
      </c>
      <c r="P69" s="11">
        <v>2637</v>
      </c>
      <c r="Q69" s="6">
        <v>4.187242961716197E-2</v>
      </c>
    </row>
    <row r="70" spans="1:17" x14ac:dyDescent="0.3">
      <c r="A70" s="4" t="s">
        <v>130</v>
      </c>
      <c r="B70" s="16" t="s">
        <v>131</v>
      </c>
      <c r="C70" s="10">
        <v>5190</v>
      </c>
      <c r="D70" s="11">
        <v>4171</v>
      </c>
      <c r="E70" s="6">
        <v>0.80366088631984878</v>
      </c>
      <c r="F70" s="11">
        <v>520</v>
      </c>
      <c r="G70" s="6">
        <v>0.10019267822736067</v>
      </c>
      <c r="H70" s="11">
        <v>188</v>
      </c>
      <c r="I70" s="6">
        <v>3.6223506743738088E-2</v>
      </c>
      <c r="J70" s="11">
        <v>23</v>
      </c>
      <c r="K70" s="6">
        <v>4.4315992292871063E-3</v>
      </c>
      <c r="L70" s="12" t="s">
        <v>1</v>
      </c>
      <c r="M70" s="18" t="s">
        <v>2</v>
      </c>
      <c r="N70" s="12" t="s">
        <v>1</v>
      </c>
      <c r="O70" s="18" t="s">
        <v>2</v>
      </c>
      <c r="P70" s="11">
        <v>277</v>
      </c>
      <c r="Q70" s="6">
        <v>5.3371868978805581E-2</v>
      </c>
    </row>
    <row r="71" spans="1:17" x14ac:dyDescent="0.3">
      <c r="A71" s="4" t="s">
        <v>132</v>
      </c>
      <c r="B71" s="16" t="s">
        <v>133</v>
      </c>
      <c r="C71" s="10">
        <v>9480</v>
      </c>
      <c r="D71" s="11">
        <v>7200</v>
      </c>
      <c r="E71" s="6">
        <v>0.75949367088607866</v>
      </c>
      <c r="F71" s="11">
        <v>532</v>
      </c>
      <c r="G71" s="6">
        <v>5.6118143459915816E-2</v>
      </c>
      <c r="H71" s="11">
        <v>1163</v>
      </c>
      <c r="I71" s="6">
        <v>0.1226793248945152</v>
      </c>
      <c r="J71" s="11">
        <v>103</v>
      </c>
      <c r="K71" s="6">
        <v>1.0864978902953624E-2</v>
      </c>
      <c r="L71" s="12" t="s">
        <v>1</v>
      </c>
      <c r="M71" s="18" t="s">
        <v>2</v>
      </c>
      <c r="N71" s="11">
        <v>24</v>
      </c>
      <c r="O71" s="6">
        <v>2.5316455696202623E-3</v>
      </c>
      <c r="P71" s="11">
        <v>450</v>
      </c>
      <c r="Q71" s="6">
        <v>4.7468354430379917E-2</v>
      </c>
    </row>
    <row r="72" spans="1:17" x14ac:dyDescent="0.3">
      <c r="A72" s="4" t="s">
        <v>134</v>
      </c>
      <c r="B72" s="16" t="s">
        <v>158</v>
      </c>
      <c r="C72" s="10">
        <v>3357</v>
      </c>
      <c r="D72" s="11">
        <v>2417</v>
      </c>
      <c r="E72" s="6">
        <v>0.71998808459934716</v>
      </c>
      <c r="F72" s="11">
        <v>599</v>
      </c>
      <c r="G72" s="6">
        <v>0.17843312481382251</v>
      </c>
      <c r="H72" s="11">
        <v>107</v>
      </c>
      <c r="I72" s="6">
        <v>3.1873696753053432E-2</v>
      </c>
      <c r="J72" s="11">
        <v>18</v>
      </c>
      <c r="K72" s="6">
        <v>5.3619302949061854E-3</v>
      </c>
      <c r="L72" s="12" t="s">
        <v>1</v>
      </c>
      <c r="M72" s="18" t="s">
        <v>2</v>
      </c>
      <c r="N72" s="11">
        <v>13</v>
      </c>
      <c r="O72" s="6">
        <v>3.8725052129878006E-3</v>
      </c>
      <c r="P72" s="11">
        <v>194</v>
      </c>
      <c r="Q72" s="6">
        <v>5.7789693178433334E-2</v>
      </c>
    </row>
    <row r="73" spans="1:17" x14ac:dyDescent="0.3">
      <c r="A73" s="4" t="s">
        <v>135</v>
      </c>
      <c r="B73" s="16" t="s">
        <v>136</v>
      </c>
      <c r="C73" s="10">
        <v>545</v>
      </c>
      <c r="D73" s="11">
        <v>255</v>
      </c>
      <c r="E73" s="6">
        <v>0.46788990825688243</v>
      </c>
      <c r="F73" s="11">
        <v>106</v>
      </c>
      <c r="G73" s="6">
        <v>0.1944954128440374</v>
      </c>
      <c r="H73" s="11">
        <v>138</v>
      </c>
      <c r="I73" s="6">
        <v>0.25321100917431283</v>
      </c>
      <c r="J73" s="11">
        <v>24</v>
      </c>
      <c r="K73" s="6">
        <v>4.4036697247706584E-2</v>
      </c>
      <c r="L73" s="12" t="s">
        <v>1</v>
      </c>
      <c r="M73" s="18" t="s">
        <v>2</v>
      </c>
      <c r="N73" s="12" t="s">
        <v>1</v>
      </c>
      <c r="O73" s="18" t="s">
        <v>2</v>
      </c>
      <c r="P73" s="11">
        <v>18</v>
      </c>
      <c r="Q73" s="6">
        <v>3.3027522935779936E-2</v>
      </c>
    </row>
    <row r="74" spans="1:17" x14ac:dyDescent="0.3">
      <c r="A74" s="4" t="s">
        <v>137</v>
      </c>
      <c r="B74" s="16" t="s">
        <v>138</v>
      </c>
      <c r="C74" s="10">
        <v>6748</v>
      </c>
      <c r="D74" s="11">
        <v>3888</v>
      </c>
      <c r="E74" s="6">
        <v>0.57617071724955737</v>
      </c>
      <c r="F74" s="11">
        <v>604</v>
      </c>
      <c r="G74" s="6">
        <v>8.9508002371073231E-2</v>
      </c>
      <c r="H74" s="11">
        <v>1639</v>
      </c>
      <c r="I74" s="6">
        <v>0.24288678126852487</v>
      </c>
      <c r="J74" s="11">
        <v>177</v>
      </c>
      <c r="K74" s="6">
        <v>2.6229994072317818E-2</v>
      </c>
      <c r="L74" s="11">
        <v>21</v>
      </c>
      <c r="M74" s="6">
        <v>3.1120331950207575E-3</v>
      </c>
      <c r="N74" s="11">
        <v>16</v>
      </c>
      <c r="O74" s="6">
        <v>2.3710729104920057E-3</v>
      </c>
      <c r="P74" s="11">
        <v>403</v>
      </c>
      <c r="Q74" s="6">
        <v>5.9721398933017408E-2</v>
      </c>
    </row>
    <row r="75" spans="1:17" x14ac:dyDescent="0.3">
      <c r="A75" s="4" t="s">
        <v>139</v>
      </c>
      <c r="B75" s="16" t="s">
        <v>140</v>
      </c>
      <c r="C75" s="10">
        <v>2555</v>
      </c>
      <c r="D75" s="11">
        <v>1065</v>
      </c>
      <c r="E75" s="6">
        <v>0.41682974559687036</v>
      </c>
      <c r="F75" s="11">
        <v>426</v>
      </c>
      <c r="G75" s="6">
        <v>0.16673189823874815</v>
      </c>
      <c r="H75" s="11">
        <v>761</v>
      </c>
      <c r="I75" s="6">
        <v>0.29784735812133178</v>
      </c>
      <c r="J75" s="11">
        <v>155</v>
      </c>
      <c r="K75" s="6">
        <v>6.0665362035225261E-2</v>
      </c>
      <c r="L75" s="12" t="s">
        <v>1</v>
      </c>
      <c r="M75" s="18" t="s">
        <v>2</v>
      </c>
      <c r="N75" s="12" t="s">
        <v>1</v>
      </c>
      <c r="O75" s="18" t="s">
        <v>2</v>
      </c>
      <c r="P75" s="11">
        <v>134</v>
      </c>
      <c r="Q75" s="6">
        <v>5.2446183953033458E-2</v>
      </c>
    </row>
    <row r="76" spans="1:17" x14ac:dyDescent="0.3">
      <c r="A76" s="4" t="s">
        <v>141</v>
      </c>
      <c r="B76" s="16" t="s">
        <v>142</v>
      </c>
      <c r="C76" s="10">
        <v>2405</v>
      </c>
      <c r="D76" s="11">
        <v>981</v>
      </c>
      <c r="E76" s="6">
        <v>0.40790020790020937</v>
      </c>
      <c r="F76" s="11">
        <v>629</v>
      </c>
      <c r="G76" s="6">
        <v>0.2615384615384625</v>
      </c>
      <c r="H76" s="11">
        <v>562</v>
      </c>
      <c r="I76" s="6">
        <v>0.23367983367983453</v>
      </c>
      <c r="J76" s="11">
        <v>112</v>
      </c>
      <c r="K76" s="6">
        <v>4.6569646569646739E-2</v>
      </c>
      <c r="L76" s="12" t="s">
        <v>1</v>
      </c>
      <c r="M76" s="18" t="s">
        <v>2</v>
      </c>
      <c r="N76" s="12" t="s">
        <v>1</v>
      </c>
      <c r="O76" s="18" t="s">
        <v>2</v>
      </c>
      <c r="P76" s="11">
        <v>112</v>
      </c>
      <c r="Q76" s="6">
        <v>4.6569646569646739E-2</v>
      </c>
    </row>
    <row r="77" spans="1:17" x14ac:dyDescent="0.3">
      <c r="A77" s="4" t="s">
        <v>143</v>
      </c>
      <c r="B77" s="16" t="s">
        <v>144</v>
      </c>
      <c r="C77" s="10">
        <v>586</v>
      </c>
      <c r="D77" s="12" t="s">
        <v>1</v>
      </c>
      <c r="E77" s="18" t="s">
        <v>2</v>
      </c>
      <c r="F77" s="11">
        <v>556</v>
      </c>
      <c r="G77" s="6">
        <v>0.94880546075085659</v>
      </c>
      <c r="H77" s="11">
        <v>16</v>
      </c>
      <c r="I77" s="6">
        <v>2.7303754266211702E-2</v>
      </c>
      <c r="J77" s="12" t="s">
        <v>1</v>
      </c>
      <c r="K77" s="18" t="s">
        <v>2</v>
      </c>
      <c r="L77" s="12" t="s">
        <v>1</v>
      </c>
      <c r="M77" s="18" t="s">
        <v>2</v>
      </c>
      <c r="N77" s="12" t="s">
        <v>1</v>
      </c>
      <c r="O77" s="18" t="s">
        <v>2</v>
      </c>
      <c r="P77" s="12" t="s">
        <v>1</v>
      </c>
      <c r="Q77" s="18" t="s">
        <v>2</v>
      </c>
    </row>
    <row r="78" spans="1:17" ht="15" thickBot="1" x14ac:dyDescent="0.35">
      <c r="A78" s="5" t="s">
        <v>145</v>
      </c>
      <c r="B78" s="17" t="s">
        <v>146</v>
      </c>
      <c r="C78" s="22">
        <v>1153</v>
      </c>
      <c r="D78" s="13">
        <v>541</v>
      </c>
      <c r="E78" s="7">
        <v>0.46921075455334077</v>
      </c>
      <c r="F78" s="13">
        <v>275</v>
      </c>
      <c r="G78" s="7">
        <v>0.23850823937554291</v>
      </c>
      <c r="H78" s="13">
        <v>201</v>
      </c>
      <c r="I78" s="7">
        <v>0.17432784041630589</v>
      </c>
      <c r="J78" s="13">
        <v>46</v>
      </c>
      <c r="K78" s="7">
        <v>3.989592367736354E-2</v>
      </c>
      <c r="L78" s="14"/>
      <c r="M78" s="19"/>
      <c r="N78" s="14" t="s">
        <v>1</v>
      </c>
      <c r="O78" s="19" t="s">
        <v>2</v>
      </c>
      <c r="P78" s="13">
        <v>85</v>
      </c>
      <c r="Q78" s="7">
        <v>7.372072853425872E-2</v>
      </c>
    </row>
    <row r="79" spans="1:17" ht="32.25" customHeight="1" x14ac:dyDescent="0.3"/>
  </sheetData>
  <mergeCells count="12">
    <mergeCell ref="N3:O3"/>
    <mergeCell ref="P3:Q3"/>
    <mergeCell ref="A2:Q2"/>
    <mergeCell ref="C3:C4"/>
    <mergeCell ref="A1:Q1"/>
    <mergeCell ref="A3:A4"/>
    <mergeCell ref="B3:B4"/>
    <mergeCell ref="D3:E3"/>
    <mergeCell ref="F3:G3"/>
    <mergeCell ref="H3:I3"/>
    <mergeCell ref="J3:K3"/>
    <mergeCell ref="L3:M3"/>
  </mergeCells>
  <printOptions horizontalCentered="1"/>
  <pageMargins left="0.2" right="0.2" top="0.5" bottom="0.5" header="0.3" footer="0.3"/>
  <pageSetup scale="85" orientation="landscape" r:id="rId1"/>
  <headerFooter>
    <oddFooter>&amp;LEDStats;  Division of Accountability, Research and Measurement&amp;RPage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25</vt:i4>
      </vt:variant>
    </vt:vector>
  </HeadingPairs>
  <TitlesOfParts>
    <vt:vector size="26" baseType="lpstr">
      <vt:lpstr>2017-18</vt:lpstr>
      <vt:lpstr>'2017-18'!American_Indian_or_Alaska_Native</vt:lpstr>
      <vt:lpstr>'2017-18'!Asian</vt:lpstr>
      <vt:lpstr>'2017-18'!Black_or_African_American</vt:lpstr>
      <vt:lpstr>'2017-18'!District</vt:lpstr>
      <vt:lpstr>'2017-18'!District_Number</vt:lpstr>
      <vt:lpstr>'2017-18'!Hispanic_Latino</vt:lpstr>
      <vt:lpstr>'2017-18'!Native_Hawaiian_or_Other_Pacific_Islander</vt:lpstr>
      <vt:lpstr>'2017-18'!Number_of_American_Indian_or_Alaska_Native</vt:lpstr>
      <vt:lpstr>'2017-18'!Number_of_Asian</vt:lpstr>
      <vt:lpstr>'2017-18'!Number_of_Black_or_African_American</vt:lpstr>
      <vt:lpstr>'2017-18'!Number_of_Hispanic_Latino</vt:lpstr>
      <vt:lpstr>'2017-18'!Number_of_Native_Hawaiian_or_Other_Pacific_Islander</vt:lpstr>
      <vt:lpstr>'2017-18'!Number_of_Two_or_More_Races</vt:lpstr>
      <vt:lpstr>'2017-18'!Number_of_Whites</vt:lpstr>
      <vt:lpstr>'2017-18'!Percent_of_American_Indian_or_Alaska_Native</vt:lpstr>
      <vt:lpstr>'2017-18'!Percent_of_Asian</vt:lpstr>
      <vt:lpstr>Percent_of_Black_or_African_American</vt:lpstr>
      <vt:lpstr>'2017-18'!Percent_of_Hispanic_Latino</vt:lpstr>
      <vt:lpstr>'2017-18'!Percent_of_Native_Hawaiian_or_Other_Pacific_Islander</vt:lpstr>
      <vt:lpstr>'2017-18'!Percent_of_Two_or_More_Races</vt:lpstr>
      <vt:lpstr>'2017-18'!Percent_of_Whites</vt:lpstr>
      <vt:lpstr>'2017-18'!Print_Titles</vt:lpstr>
      <vt:lpstr>'2017-18'!Total_Enrollment_Membership_by_District_by_Race_Ethnicity_2017_18__Final_Survey_2</vt:lpstr>
      <vt:lpstr>'2017-18'!Two_or_More_Races</vt:lpstr>
      <vt:lpstr>'2017-18'!White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Manuel, Christy</dc:creator>
  <cp:lastModifiedBy>Manuel, Christy</cp:lastModifiedBy>
  <cp:lastPrinted>2018-02-14T18:34:52Z</cp:lastPrinted>
  <dcterms:created xsi:type="dcterms:W3CDTF">2018-02-14T17:53:24Z</dcterms:created>
  <dcterms:modified xsi:type="dcterms:W3CDTF">2021-07-15T16:46:58Z</dcterms:modified>
</cp:coreProperties>
</file>