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loridadoe-my.sharepoint.com/personal/kimberly_knowles_fldoe_org/Documents/Desktop/"/>
    </mc:Choice>
  </mc:AlternateContent>
  <xr:revisionPtr revIDLastSave="0" documentId="8_{A2C2E071-06FD-4747-86DF-B61A1AB2AA2B}" xr6:coauthVersionLast="47" xr6:coauthVersionMax="47" xr10:uidLastSave="{00000000-0000-0000-0000-000000000000}"/>
  <bookViews>
    <workbookView xWindow="31680" yWindow="1035" windowWidth="21600" windowHeight="11295" activeTab="1" xr2:uid="{FDFF966F-ED8F-4A65-A8AB-074F5C3790A9}"/>
  </bookViews>
  <sheets>
    <sheet name="Satisfactory" sheetId="1" r:id="rId1"/>
    <sheet name="Unsatisfactory" sheetId="2" r:id="rId2"/>
  </sheets>
  <definedNames>
    <definedName name="_4_8_Core_ClsRms">Satisfactory!$D$6</definedName>
    <definedName name="_9_12_Core_ClsRms">Satisfactory!$E$6</definedName>
    <definedName name="ALACHUA">Satisfactory!$B$10</definedName>
    <definedName name="BAKER">Satisfactory!$B$11</definedName>
    <definedName name="BAY">Satisfactory!$B$12</definedName>
    <definedName name="BRADFORD">Satisfactory!$B$13</definedName>
    <definedName name="BREVARD">Satisfactory!$B$14</definedName>
    <definedName name="BROWARD">Satisfactory!$B$15</definedName>
    <definedName name="CALHOUN">Satisfactory!$B$16</definedName>
    <definedName name="CHARLOTTE">Satisfactory!$B$17</definedName>
    <definedName name="CITRUS">Satisfactory!$B$18</definedName>
    <definedName name="CLAY">Satisfactory!$B$19</definedName>
    <definedName name="COLLIER">Satisfactory!$B$20</definedName>
    <definedName name="COLUMBIA">Satisfactory!$B$21</definedName>
    <definedName name="DADE">Satisfactory!$B$22</definedName>
    <definedName name="DESOTO">Satisfactory!$B$23</definedName>
    <definedName name="District">Satisfactory!$A$6</definedName>
    <definedName name="DIXIE">Satisfactory!$B$24</definedName>
    <definedName name="DUVAL">Satisfactory!$B$25</definedName>
    <definedName name="ESCAMBIA">Satisfactory!$B$26</definedName>
    <definedName name="ESE_Core_ClsRms">Satisfactory!$F$6</definedName>
    <definedName name="FAMU">Satisfactory!$B$80</definedName>
    <definedName name="FAU">Satisfactory!$B$78</definedName>
    <definedName name="FLAGLER">Satisfactory!$B$27</definedName>
    <definedName name="FRANKLIN">Satisfactory!$B$28</definedName>
    <definedName name="FSDB">Satisfactory!$B$77</definedName>
    <definedName name="FSU">Satisfactory!$B$79</definedName>
    <definedName name="GADSDEN">Satisfactory!$B$29</definedName>
    <definedName name="GILCHRIST">Satisfactory!$B$30</definedName>
    <definedName name="GLADES">Satisfactory!$B$31</definedName>
    <definedName name="GULF">Satisfactory!$B$32</definedName>
    <definedName name="HAMILTON">Satisfactory!$B$33</definedName>
    <definedName name="HARDEE">Satisfactory!$B$34</definedName>
    <definedName name="HENDRY">Satisfactory!$B$35</definedName>
    <definedName name="HERNANDO">Satisfactory!$B$36</definedName>
    <definedName name="HIGHLANDS">Satisfactory!$B$37</definedName>
    <definedName name="HILLSBOROUGH">Satisfactory!$B$38</definedName>
    <definedName name="HOLMES">Satisfactory!$B$39</definedName>
    <definedName name="INDIAN_RIVER">Satisfactory!$B$40</definedName>
    <definedName name="JACKSON">Satisfactory!$B$41</definedName>
    <definedName name="JEFFERSON">Satisfactory!$B$42</definedName>
    <definedName name="K_3_Core_ClsRms">Satisfactory!$C$6</definedName>
    <definedName name="LAFAYETTE">Satisfactory!$B$43</definedName>
    <definedName name="LAKE">Satisfactory!$B$44</definedName>
    <definedName name="LEE">Satisfactory!$B$45</definedName>
    <definedName name="LEON">Satisfactory!$B$46</definedName>
    <definedName name="LEVY">Satisfactory!$B$47</definedName>
    <definedName name="LIBERTY">Satisfactory!$B$48</definedName>
    <definedName name="MADISON">Satisfactory!$B$49</definedName>
    <definedName name="MANATEE">Satisfactory!$B$50</definedName>
    <definedName name="MARION">Satisfactory!$B$51</definedName>
    <definedName name="MARTIN">Satisfactory!$B$52</definedName>
    <definedName name="MONROE">Satisfactory!$B$53</definedName>
    <definedName name="NASSAU">Satisfactory!$B$54</definedName>
    <definedName name="OKALOOSA">Satisfactory!$B$55</definedName>
    <definedName name="OKEECHOBEE">Satisfactory!$B$56</definedName>
    <definedName name="ORANGE">Satisfactory!$B$57</definedName>
    <definedName name="OSCEOLA">Satisfactory!$B$58</definedName>
    <definedName name="PALM_BEACH">Satisfactory!$B$59</definedName>
    <definedName name="PASCO">Satisfactory!$B$60</definedName>
    <definedName name="PINELLAS">Satisfactory!$B$61</definedName>
    <definedName name="POLK">Satisfactory!$B$62</definedName>
    <definedName name="PUTNAM">Satisfactory!$B$63</definedName>
    <definedName name="SANTA_ROSA">Satisfactory!$B$66</definedName>
    <definedName name="SARASOTA">Satisfactory!$B$67</definedName>
    <definedName name="Sat_Totals">Satisfactory!$A$9</definedName>
    <definedName name="SATISFACTORY_PERMANENT_CLASSROOMS">Satisfactory!$A$4</definedName>
    <definedName name="SatisPermanentFacilities" localSheetId="0">Satisfactory!$A$10:$G$83</definedName>
    <definedName name="SEMINOLE">Satisfactory!$B$68</definedName>
    <definedName name="Source__district_FISH_data_reported_as_satisfactory_on_June_30__2010">Satisfactory!$A$1</definedName>
    <definedName name="Source__district_FISH_data_reported_as_unsatisfactory_on_June_30__2010">Unsatisfactory!$A$1</definedName>
    <definedName name="ST._JOHNS">Satisfactory!$B$64</definedName>
    <definedName name="ST._LUCIE">Satisfactory!$B$65</definedName>
    <definedName name="SUMTER">Satisfactory!$B$69</definedName>
    <definedName name="SUWANNEE">Satisfactory!$B$70</definedName>
    <definedName name="TAYLOR">Satisfactory!$B$71</definedName>
    <definedName name="Total">Unsatisfactory!$A$9</definedName>
    <definedName name="Total_ClsRms">Satisfactory!$I$6</definedName>
    <definedName name="Total_Core_ClsRms">Satisfactory!$G$6</definedName>
    <definedName name="Total_NonCore_ClsRms">Satisfactory!$H$6</definedName>
    <definedName name="Total_Unsat_Perm_ClsRms">Unsatisfactory!$A$9</definedName>
    <definedName name="UF">Satisfactory!$B$81</definedName>
    <definedName name="Un_Perm_Classrooms_Totals">Unsatisfactory!$A$9</definedName>
    <definedName name="Un_Perm_Totals">Unsatisfactory!$A$9</definedName>
    <definedName name="UNION">Satisfactory!$B$72</definedName>
    <definedName name="Unsat_4_8_Core_ClsRms">Unsatisfactory!$D$6</definedName>
    <definedName name="Unsat_9_12_Core_ClsRms">Unsatisfactory!$E$6</definedName>
    <definedName name="Unsat_District">Unsatisfactory!$A$6</definedName>
    <definedName name="Unsat_ESE_Core_ClsRms">Unsatisfactory!$F$6</definedName>
    <definedName name="Unsat_K_3_Core_ClsRms">Unsatisfactory!$C$6</definedName>
    <definedName name="Unsat_Total">Unsatisfactory!$A$9</definedName>
    <definedName name="Unsat_Total_ClsRms">Unsatisfactory!$I$6</definedName>
    <definedName name="Unsat_Total_Core_ClsRms">Unsatisfactory!$G$6</definedName>
    <definedName name="Unsat_Total_NonCore_ClsRms">Unsatisfactory!$H$6</definedName>
    <definedName name="Unsatisfactory_Perm_Totals">Unsatisfactory!$A$9</definedName>
    <definedName name="UNSATISFACTORY_PERMANENT_CLASSROOMS">Unsatisfactory!$A$4</definedName>
    <definedName name="UnSatisPermanentFacilities" localSheetId="1">Unsatisfactory!$A$10:$G$83</definedName>
    <definedName name="VOLUSIA">Satisfactory!$B$73</definedName>
    <definedName name="WAKULLA">Satisfactory!$B$74</definedName>
    <definedName name="WALTON">Satisfactory!$B$75</definedName>
    <definedName name="WASHINGTON">Satisfactory!$B$76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I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22" i="2"/>
  <c r="I22" i="2"/>
  <c r="G10" i="1"/>
  <c r="G11" i="1"/>
  <c r="I11" i="1"/>
  <c r="G12" i="1"/>
  <c r="G13" i="1"/>
  <c r="G14" i="1"/>
  <c r="G15" i="1"/>
  <c r="G16" i="1"/>
  <c r="I16" i="1"/>
  <c r="G17" i="1"/>
  <c r="I17" i="1"/>
  <c r="G18" i="1"/>
  <c r="G19" i="1"/>
  <c r="G20" i="1"/>
  <c r="G21" i="1"/>
  <c r="G22" i="1"/>
  <c r="G23" i="1"/>
  <c r="G24" i="1"/>
  <c r="I24" i="1"/>
  <c r="G25" i="1"/>
  <c r="I25" i="1"/>
  <c r="G26" i="1"/>
  <c r="G27" i="1"/>
  <c r="G28" i="1"/>
  <c r="G29" i="1"/>
  <c r="G30" i="1"/>
  <c r="G31" i="1"/>
  <c r="G32" i="1"/>
  <c r="I32" i="1"/>
  <c r="G33" i="1"/>
  <c r="I33" i="1"/>
  <c r="G34" i="1"/>
  <c r="G35" i="1"/>
  <c r="G36" i="1"/>
  <c r="G37" i="1"/>
  <c r="G38" i="1"/>
  <c r="G39" i="1"/>
  <c r="G40" i="1"/>
  <c r="I40" i="1"/>
  <c r="G41" i="1"/>
  <c r="I41" i="1"/>
  <c r="G42" i="1"/>
  <c r="G43" i="1"/>
  <c r="G44" i="1"/>
  <c r="G45" i="1"/>
  <c r="G46" i="1"/>
  <c r="G47" i="1"/>
  <c r="G48" i="1"/>
  <c r="I48" i="1"/>
  <c r="G49" i="1"/>
  <c r="I49" i="1"/>
  <c r="G50" i="1"/>
  <c r="I50" i="1"/>
  <c r="G51" i="1"/>
  <c r="I51" i="1"/>
  <c r="G52" i="1"/>
  <c r="G53" i="1"/>
  <c r="G54" i="1"/>
  <c r="I54" i="1"/>
  <c r="G55" i="1"/>
  <c r="I55" i="1"/>
  <c r="G56" i="1"/>
  <c r="I56" i="1"/>
  <c r="G57" i="1"/>
  <c r="I57" i="1"/>
  <c r="G58" i="1"/>
  <c r="I58" i="1"/>
  <c r="G59" i="1"/>
  <c r="I59" i="1"/>
  <c r="G60" i="1"/>
  <c r="G61" i="1"/>
  <c r="G62" i="1"/>
  <c r="G63" i="1"/>
  <c r="I63" i="1"/>
  <c r="G64" i="1"/>
  <c r="G65" i="1"/>
  <c r="I65" i="1"/>
  <c r="G66" i="1"/>
  <c r="I66" i="1"/>
  <c r="G67" i="1"/>
  <c r="I67" i="1"/>
  <c r="G68" i="1"/>
  <c r="G69" i="1"/>
  <c r="G70" i="1"/>
  <c r="G71" i="1"/>
  <c r="G72" i="1"/>
  <c r="I72" i="1"/>
  <c r="G73" i="1"/>
  <c r="I73" i="1"/>
  <c r="G74" i="1"/>
  <c r="I74" i="1"/>
  <c r="G75" i="1"/>
  <c r="I75" i="1"/>
  <c r="G76" i="1"/>
  <c r="G77" i="1"/>
  <c r="G78" i="1"/>
  <c r="G79" i="1"/>
  <c r="G80" i="1"/>
  <c r="I80" i="1"/>
  <c r="G81" i="1"/>
  <c r="I81" i="1"/>
  <c r="I12" i="1"/>
  <c r="I13" i="1"/>
  <c r="I14" i="1"/>
  <c r="I15" i="1"/>
  <c r="I18" i="1"/>
  <c r="I19" i="1"/>
  <c r="I20" i="1"/>
  <c r="I21" i="1"/>
  <c r="I22" i="1"/>
  <c r="I23" i="1"/>
  <c r="I26" i="1"/>
  <c r="I27" i="1"/>
  <c r="I28" i="1"/>
  <c r="I29" i="1"/>
  <c r="I30" i="1"/>
  <c r="I31" i="1"/>
  <c r="I34" i="1"/>
  <c r="I35" i="1"/>
  <c r="I36" i="1"/>
  <c r="I37" i="1"/>
  <c r="I38" i="1"/>
  <c r="I39" i="1"/>
  <c r="I42" i="1"/>
  <c r="I43" i="1"/>
  <c r="I44" i="1"/>
  <c r="I45" i="1"/>
  <c r="I46" i="1"/>
  <c r="I47" i="1"/>
  <c r="I53" i="1"/>
  <c r="I60" i="1"/>
  <c r="I62" i="1"/>
  <c r="I68" i="1"/>
  <c r="I69" i="1"/>
  <c r="I70" i="1"/>
  <c r="I71" i="1"/>
  <c r="I76" i="1"/>
  <c r="I77" i="1"/>
  <c r="I78" i="1"/>
  <c r="I79" i="1"/>
  <c r="I11" i="2"/>
  <c r="I12" i="2"/>
  <c r="I13" i="2"/>
  <c r="I14" i="2"/>
  <c r="I15" i="2"/>
  <c r="I16" i="2"/>
  <c r="I17" i="2"/>
  <c r="I18" i="2"/>
  <c r="I19" i="2"/>
  <c r="I20" i="2"/>
  <c r="I21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1" i="2"/>
  <c r="I72" i="2"/>
  <c r="I73" i="2"/>
  <c r="I74" i="2"/>
  <c r="I75" i="2"/>
  <c r="I76" i="2"/>
  <c r="I77" i="2"/>
  <c r="I78" i="2"/>
  <c r="I79" i="2"/>
  <c r="I80" i="2"/>
  <c r="I81" i="2"/>
  <c r="I10" i="2"/>
  <c r="I52" i="1"/>
  <c r="I61" i="1"/>
  <c r="I64" i="1"/>
  <c r="H9" i="2"/>
  <c r="F9" i="2"/>
  <c r="E9" i="2"/>
  <c r="D9" i="2"/>
  <c r="C9" i="2"/>
  <c r="C9" i="1"/>
  <c r="D9" i="1"/>
  <c r="E9" i="1"/>
  <c r="F9" i="1"/>
  <c r="H9" i="1"/>
  <c r="G9" i="2"/>
  <c r="I9" i="2"/>
  <c r="G9" i="1"/>
  <c r="I10" i="1"/>
  <c r="I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D5556D2-7BB9-42BB-AE8B-EE085D7693A5}" name="SatisPermanentFacilities" type="6" refreshedVersion="3" background="1" saveData="1">
    <textPr codePage="1147" sourceFile="D:\Userdata\Documents and Settings\UserData\SQL\YearlyReports\CW2007\PermanentFacilities\Output\SatisPermanentFacilities.txt" delimited="0">
      <textFields count="8">
        <textField type="text"/>
        <textField type="text" position="11"/>
        <textField position="24"/>
        <textField position="47"/>
        <textField position="70"/>
        <textField position="93"/>
        <textField position="105"/>
        <textField type="skip" position="117"/>
      </textFields>
    </textPr>
  </connection>
  <connection id="2" xr16:uid="{AC8AFD60-CB6C-4DDA-8AD7-9BD54CEC50F3}" name="UnSatisPermanentFacilities" type="6" refreshedVersion="3" background="1" saveData="1">
    <textPr codePage="1147" sourceFile="D:\Userdata\Documents and Settings\UserData\SQL\YearlyReports\CW2007\PermanentFacilities\Output\UnSatisPermanentFacilities.txt" delimited="0">
      <textFields count="8">
        <textField type="text"/>
        <textField type="text" position="11"/>
        <textField position="24"/>
        <textField position="47"/>
        <textField position="70"/>
        <textField position="93"/>
        <textField position="105"/>
        <textField type="skip" position="117"/>
      </textFields>
    </textPr>
  </connection>
</connections>
</file>

<file path=xl/sharedStrings.xml><?xml version="1.0" encoding="utf-8"?>
<sst xmlns="http://schemas.openxmlformats.org/spreadsheetml/2006/main" count="310" uniqueCount="160">
  <si>
    <t xml:space="preserve">   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</si>
  <si>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</si>
  <si>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</si>
  <si>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</si>
  <si>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</si>
  <si>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</si>
  <si>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</si>
  <si>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</si>
  <si>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</si>
  <si>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</si>
  <si>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</si>
  <si>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</si>
  <si>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</si>
  <si>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</si>
  <si>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</si>
  <si>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</si>
  <si>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</si>
  <si>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</si>
  <si>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</si>
  <si>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</si>
  <si>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</si>
  <si>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</si>
  <si>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</si>
  <si>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</si>
  <si>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</si>
  <si>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</si>
  <si>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</si>
  <si>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</si>
  <si>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</si>
  <si>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</si>
  <si>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</si>
  <si>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</si>
  <si>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</si>
  <si>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</si>
  <si>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</si>
  <si>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</si>
  <si>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</si>
  <si>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</si>
  <si>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</si>
  <si>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</si>
  <si>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</si>
  <si>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</si>
  <si>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</si>
  <si>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</si>
  <si>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</si>
  <si>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</si>
  <si>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</si>
  <si>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</si>
  <si>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</si>
  <si>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</si>
  <si>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</si>
  <si>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</si>
  <si>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</si>
  <si>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</si>
  <si>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</si>
  <si>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</si>
  <si>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</si>
  <si>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</si>
  <si>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</si>
  <si>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</si>
  <si>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</si>
  <si>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</si>
  <si>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</si>
  <si>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</si>
  <si>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</si>
  <si>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</si>
  <si>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UF</t>
  </si>
  <si>
    <t>FAMU</t>
  </si>
  <si>
    <t>FAU</t>
  </si>
  <si>
    <t>FSU</t>
  </si>
  <si>
    <t>SATISFACTORY PERMANENT CLASSROOMS</t>
  </si>
  <si>
    <t>UNSATISFACTORY PERMANENT CLASSROOMS</t>
  </si>
  <si>
    <t>FSDB</t>
  </si>
  <si>
    <t>K-3 Core ClsRms</t>
  </si>
  <si>
    <t>4-8 Core ClsRms</t>
  </si>
  <si>
    <t>9-12 Core ClsRms</t>
  </si>
  <si>
    <t>ESE Core ClsRms</t>
  </si>
  <si>
    <t xml:space="preserve"> Total Core ClsRms</t>
  </si>
  <si>
    <t xml:space="preserve"> Total NonCore ClsRms</t>
  </si>
  <si>
    <t xml:space="preserve"> Total ClsRms</t>
  </si>
  <si>
    <t xml:space="preserve">K-3 Core ClsRms </t>
  </si>
  <si>
    <t>Total ClsRms</t>
  </si>
  <si>
    <t>Total</t>
  </si>
  <si>
    <t xml:space="preserve"> Totals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</si>
  <si>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</si>
  <si>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</si>
  <si>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</si>
  <si>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</si>
  <si>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</si>
  <si>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</si>
  <si>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</si>
  <si>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</si>
  <si>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</si>
  <si>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</si>
  <si>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</si>
  <si>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</si>
  <si>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</si>
  <si>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</si>
  <si>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</si>
  <si>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</si>
  <si>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</si>
  <si>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</si>
  <si>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</si>
  <si>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</si>
  <si>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</si>
  <si>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</si>
  <si>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</si>
  <si>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</si>
  <si>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</si>
  <si>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</si>
  <si>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</si>
  <si>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</si>
  <si>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</si>
  <si>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</si>
  <si>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</si>
  <si>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</si>
  <si>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</si>
  <si>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</si>
  <si>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</si>
  <si>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</si>
  <si>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</si>
  <si>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</si>
  <si>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</si>
  <si>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</si>
  <si>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</si>
  <si>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</si>
  <si>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</si>
  <si>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</si>
  <si>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</si>
  <si>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</si>
  <si>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</si>
  <si>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</si>
  <si>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</si>
  <si>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</si>
  <si>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</si>
  <si>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</si>
  <si>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</si>
  <si>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</si>
  <si>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</si>
  <si>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ST. JOHNS</t>
  </si>
  <si>
    <t>56</t>
  </si>
  <si>
    <t>ST. LUCIE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</si>
  <si>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</si>
  <si>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</si>
  <si>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</si>
  <si>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</si>
  <si>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</si>
  <si>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</si>
  <si>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</si>
  <si>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</si>
  <si>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</si>
  <si>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</si>
  <si>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</si>
  <si>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</si>
  <si>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72</t>
  </si>
  <si>
    <t>73</t>
  </si>
  <si>
    <t>74</t>
  </si>
  <si>
    <t>75</t>
  </si>
  <si>
    <t>Source: district FISH data reported as unsatisfactory on January 2025</t>
  </si>
  <si>
    <t>Source: district FISH data reported as satisfactory on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</si>
</sst>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2"/>
      <name val="Garamond"/>
      <family val="1"/>
    </font>
    <font>
      <sz val="12"/>
      <name val="Times New Roman"/>
      <family val="1"/>
    </font>
    <font>
      <sz val="10"/>
      <name val="Times New Roman"/>
      <family val="1"/>
    </font>
    <font>
      <sz val="18"/>
      <name val="Times New Roman"/>
      <family val="1"/>
    </font>
    <font>
      <b/>
      <sz val="12"/>
      <color indexed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49" fontId="4" fillId="0" borderId="0" xfId="0" applyNumberFormat="1" applyFont="1"/>
    <xf numFmtId="0" fontId="4" fillId="0" borderId="0" xfId="0" applyFont="1"/>
    <xf numFmtId="3" fontId="4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Border="1"/>
    <xf numFmtId="165" fontId="10" fillId="0" borderId="1" xfId="1" applyNumberFormat="1" applyFont="1" applyBorder="1" applyAlignment="1">
      <alignment horizontal="center"/>
    </xf>
    <xf numFmtId="165" fontId="11" fillId="0" borderId="0" xfId="2" applyNumberFormat="1" applyFont="1"/>
    <xf numFmtId="165" fontId="11" fillId="0" borderId="0" xfId="2" applyNumberFormat="1" applyFont="1" applyAlignment="1">
      <alignment horizontal="center"/>
    </xf>
    <xf numFmtId="3" fontId="5" fillId="0" borderId="0" xfId="0" applyNumberFormat="1" applyFont="1" applyAlignment="1">
      <alignment horizontal="center" vertical="distributed" wrapText="1"/>
    </xf>
    <xf numFmtId="0" fontId="5" fillId="0" borderId="0" xfId="0" applyFont="1" applyAlignment="1">
      <alignment horizontal="center" vertical="distributed" wrapText="1"/>
    </xf>
    <xf numFmtId="0" fontId="5" fillId="0" borderId="2" xfId="0" applyFont="1" applyBorder="1" applyAlignment="1">
      <alignment horizontal="center" vertical="distributed" wrapText="1"/>
    </xf>
    <xf numFmtId="3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5" fillId="0" borderId="0" xfId="0" applyNumberFormat="1" applyFont="1" applyAlignment="1"/>
    <xf numFmtId="0" fontId="5" fillId="0" borderId="0" xfId="0" applyFont="1" applyAlignment="1"/>
    <xf numFmtId="3" fontId="5" fillId="0" borderId="0" xfId="0" applyNumberFormat="1" applyFont="1" applyAlignment="1"/>
    <xf numFmtId="49" fontId="7" fillId="0" borderId="0" xfId="0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Comma" xfId="1" builtinId="3"/>
    <cellStyle name="Comma 2" xfId="2" xr:uid="{2249FE10-C764-4BCC-8341-AC0B491A5166}"/>
    <cellStyle name="Normal" xfId="0" builtinId="0"/>
    <cellStyle name="Normal 2" xfId="3" xr:uid="{8F2F2D28-4C74-469E-AF03-314DA834B4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tisPermanentFacilities" connectionId="1" xr16:uid="{99A164BA-C141-4692-BE87-51DBAC58D624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SatisPermanentFacilities" connectionId="2" xr16:uid="{875D2FE3-C046-4EF2-92B2-1A0755B4112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9E4C-BA3C-45C6-BDEF-DCFAACABC627}">
  <sheetPr codeName="Sheet1">
    <tabColor theme="6" tint="0.59999389629810485"/>
    <pageSetUpPr fitToPage="1"/>
  </sheetPr>
  <dimension ref="A1:I81"/>
  <sheetViews>
    <sheetView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I10" sqref="I10:I81"/>
    </sheetView>
  </sheetViews>
  <sheetFormatPr defaultRowHeight="15.75" x14ac:dyDescent="0.25"/>
  <cols>
    <col min="1" max="1" width="10.28515625" style="4" customWidth="1"/>
    <col min="2" max="2" width="19.42578125" style="5" customWidth="1"/>
    <col min="3" max="3" width="10.140625" style="6" customWidth="1"/>
    <col min="4" max="4" width="9.7109375" style="6" customWidth="1"/>
    <col min="5" max="5" width="11.28515625" style="6" customWidth="1"/>
    <col min="6" max="6" width="10.28515625" style="6" bestFit="1" customWidth="1"/>
    <col min="7" max="7" width="11" style="6" customWidth="1"/>
    <col min="8" max="8" width="9" style="6" bestFit="1" customWidth="1"/>
    <col min="9" max="9" width="10.140625" style="6" bestFit="1" customWidth="1"/>
  </cols>
  <sheetData>
    <row r="1" spans="1:9" ht="12.75" x14ac:dyDescent="0.2">
      <c r="A1" s="20" t="s">
        <v>159</v>
      </c>
      <c r="B1" s="20"/>
      <c r="C1" s="20"/>
      <c r="D1" s="20"/>
      <c r="E1" s="20"/>
      <c r="F1" s="20"/>
      <c r="G1" s="20"/>
      <c r="H1" s="20"/>
      <c r="I1" s="20"/>
    </row>
    <row r="2" spans="1:9" ht="12.75" x14ac:dyDescent="0.2">
      <c r="A2" s="21"/>
      <c r="B2" s="22"/>
      <c r="C2" s="23"/>
      <c r="D2" s="23"/>
      <c r="E2" s="23"/>
      <c r="F2" s="23"/>
      <c r="G2" s="23"/>
      <c r="H2" s="23"/>
      <c r="I2" s="23"/>
    </row>
    <row r="3" spans="1:9" ht="12.75" x14ac:dyDescent="0.2">
      <c r="A3" s="21"/>
      <c r="B3" s="22"/>
      <c r="C3" s="23"/>
      <c r="D3" s="23"/>
      <c r="E3" s="23"/>
      <c r="F3" s="23"/>
      <c r="G3" s="23"/>
      <c r="H3" s="23"/>
      <c r="I3" s="23"/>
    </row>
    <row r="4" spans="1:9" ht="12.75" x14ac:dyDescent="0.2">
      <c r="A4" s="24" t="s">
        <v>70</v>
      </c>
      <c r="B4" s="24"/>
      <c r="C4" s="24"/>
      <c r="D4" s="24"/>
      <c r="E4" s="24"/>
      <c r="F4" s="24"/>
      <c r="G4" s="24"/>
      <c r="H4" s="24"/>
      <c r="I4" s="24"/>
    </row>
    <row r="5" spans="1:9" ht="12.75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s="1" customFormat="1" ht="12.75" customHeight="1" x14ac:dyDescent="0.2">
      <c r="A6" s="26" t="s">
        <v>0</v>
      </c>
      <c r="B6" s="27"/>
      <c r="C6" s="15" t="s">
        <v>73</v>
      </c>
      <c r="D6" s="25" t="s">
        <v>74</v>
      </c>
      <c r="E6" s="25" t="s">
        <v>75</v>
      </c>
      <c r="F6" s="15" t="s">
        <v>76</v>
      </c>
      <c r="G6" s="15" t="s">
        <v>77</v>
      </c>
      <c r="H6" s="12" t="s">
        <v>78</v>
      </c>
      <c r="I6" s="15" t="s">
        <v>79</v>
      </c>
    </row>
    <row r="7" spans="1:9" s="1" customFormat="1" ht="12.75" customHeight="1" x14ac:dyDescent="0.2">
      <c r="A7" s="27"/>
      <c r="B7" s="27"/>
      <c r="C7" s="16"/>
      <c r="D7" s="16"/>
      <c r="E7" s="16"/>
      <c r="F7" s="16"/>
      <c r="G7" s="16"/>
      <c r="H7" s="13"/>
      <c r="I7" s="16"/>
    </row>
    <row r="8" spans="1:9" s="1" customFormat="1" ht="19.5" customHeight="1" x14ac:dyDescent="0.2">
      <c r="A8" s="28"/>
      <c r="B8" s="28"/>
      <c r="C8" s="17"/>
      <c r="D8" s="17"/>
      <c r="E8" s="17"/>
      <c r="F8" s="17"/>
      <c r="G8" s="17"/>
      <c r="H8" s="14"/>
      <c r="I8" s="17"/>
    </row>
    <row r="9" spans="1:9" s="2" customFormat="1" ht="16.5" thickBot="1" x14ac:dyDescent="0.3">
      <c r="A9" s="18" t="s">
        <v>83</v>
      </c>
      <c r="B9" s="19"/>
      <c r="C9" s="9">
        <f t="shared" ref="C9:H9" si="0">SUM(C10:C81)</f>
        <v>46852</v>
      </c>
      <c r="D9" s="9">
        <f t="shared" si="0"/>
        <v>47102</v>
      </c>
      <c r="E9" s="9">
        <f t="shared" si="0"/>
        <v>28372</v>
      </c>
      <c r="F9" s="9">
        <f t="shared" si="0"/>
        <v>9842</v>
      </c>
      <c r="G9" s="9">
        <f t="shared" si="0"/>
        <v>132168</v>
      </c>
      <c r="H9" s="9">
        <f t="shared" si="0"/>
        <v>17045</v>
      </c>
      <c r="I9" s="9">
        <f>SUM(I10:I81)</f>
        <v>149213</v>
      </c>
    </row>
    <row r="10" spans="1:9" ht="16.5" thickTop="1" x14ac:dyDescent="0.25">
      <c r="A10" s="7" t="s">
        <v>84</v>
      </c>
      <c r="B10" s="7" t="s">
        <v>1</v>
      </c>
      <c r="C10" s="10">
        <v>531</v>
      </c>
      <c r="D10" s="10">
        <v>499</v>
      </c>
      <c r="E10" s="10">
        <v>293</v>
      </c>
      <c r="F10" s="10">
        <v>128</v>
      </c>
      <c r="G10" s="10">
        <f>SUM(C10:F10)</f>
        <v>1451</v>
      </c>
      <c r="H10" s="10">
        <v>169</v>
      </c>
      <c r="I10" s="10">
        <f>SUM(G10:H10)</f>
        <v>1620</v>
      </c>
    </row>
    <row r="11" spans="1:9" x14ac:dyDescent="0.25">
      <c r="A11" s="7" t="s">
        <v>85</v>
      </c>
      <c r="B11" s="7" t="s">
        <v>2</v>
      </c>
      <c r="C11" s="10">
        <v>136</v>
      </c>
      <c r="D11" s="10">
        <v>112</v>
      </c>
      <c r="E11" s="10">
        <v>35</v>
      </c>
      <c r="F11" s="10">
        <v>17</v>
      </c>
      <c r="G11" s="10">
        <f t="shared" ref="G11:G74" si="1">SUM(C11:F11)</f>
        <v>300</v>
      </c>
      <c r="H11" s="10">
        <v>35</v>
      </c>
      <c r="I11" s="10">
        <f t="shared" ref="I11:I74" si="2">SUM(G11:H11)</f>
        <v>335</v>
      </c>
    </row>
    <row r="12" spans="1:9" x14ac:dyDescent="0.25">
      <c r="A12" s="7" t="s">
        <v>86</v>
      </c>
      <c r="B12" s="7" t="s">
        <v>3</v>
      </c>
      <c r="C12" s="10">
        <v>487</v>
      </c>
      <c r="D12" s="10">
        <v>433</v>
      </c>
      <c r="E12" s="10">
        <v>272</v>
      </c>
      <c r="F12" s="10">
        <v>156</v>
      </c>
      <c r="G12" s="10">
        <f t="shared" si="1"/>
        <v>1348</v>
      </c>
      <c r="H12" s="10">
        <v>177</v>
      </c>
      <c r="I12" s="10">
        <f t="shared" si="2"/>
        <v>1525</v>
      </c>
    </row>
    <row r="13" spans="1:9" x14ac:dyDescent="0.25">
      <c r="A13" s="7" t="s">
        <v>87</v>
      </c>
      <c r="B13" s="7" t="s">
        <v>4</v>
      </c>
      <c r="C13" s="10">
        <v>82</v>
      </c>
      <c r="D13" s="10">
        <v>76</v>
      </c>
      <c r="E13" s="10">
        <v>43</v>
      </c>
      <c r="F13" s="10">
        <v>17</v>
      </c>
      <c r="G13" s="10">
        <f t="shared" si="1"/>
        <v>218</v>
      </c>
      <c r="H13" s="10">
        <v>39</v>
      </c>
      <c r="I13" s="10">
        <f t="shared" si="2"/>
        <v>257</v>
      </c>
    </row>
    <row r="14" spans="1:9" x14ac:dyDescent="0.25">
      <c r="A14" s="7" t="s">
        <v>88</v>
      </c>
      <c r="B14" s="7" t="s">
        <v>5</v>
      </c>
      <c r="C14" s="10">
        <v>1297</v>
      </c>
      <c r="D14" s="10">
        <v>1230</v>
      </c>
      <c r="E14" s="10">
        <v>810</v>
      </c>
      <c r="F14" s="10">
        <v>359</v>
      </c>
      <c r="G14" s="10">
        <f t="shared" si="1"/>
        <v>3696</v>
      </c>
      <c r="H14" s="10">
        <v>449</v>
      </c>
      <c r="I14" s="10">
        <f t="shared" si="2"/>
        <v>4145</v>
      </c>
    </row>
    <row r="15" spans="1:9" x14ac:dyDescent="0.25">
      <c r="A15" s="7" t="s">
        <v>89</v>
      </c>
      <c r="B15" s="7" t="s">
        <v>6</v>
      </c>
      <c r="C15" s="10">
        <v>4017</v>
      </c>
      <c r="D15" s="10">
        <v>3511</v>
      </c>
      <c r="E15" s="10">
        <v>2473</v>
      </c>
      <c r="F15" s="10">
        <v>666</v>
      </c>
      <c r="G15" s="10">
        <f t="shared" si="1"/>
        <v>10667</v>
      </c>
      <c r="H15" s="10">
        <v>1327</v>
      </c>
      <c r="I15" s="10">
        <f t="shared" si="2"/>
        <v>11994</v>
      </c>
    </row>
    <row r="16" spans="1:9" x14ac:dyDescent="0.25">
      <c r="A16" s="7" t="s">
        <v>90</v>
      </c>
      <c r="B16" s="7" t="s">
        <v>7</v>
      </c>
      <c r="C16" s="10">
        <v>35</v>
      </c>
      <c r="D16" s="10">
        <v>49</v>
      </c>
      <c r="E16" s="10">
        <v>35</v>
      </c>
      <c r="F16" s="10">
        <v>8</v>
      </c>
      <c r="G16" s="10">
        <f t="shared" si="1"/>
        <v>127</v>
      </c>
      <c r="H16" s="10">
        <v>29</v>
      </c>
      <c r="I16" s="10">
        <f t="shared" si="2"/>
        <v>156</v>
      </c>
    </row>
    <row r="17" spans="1:9" x14ac:dyDescent="0.25">
      <c r="A17" s="7" t="s">
        <v>91</v>
      </c>
      <c r="B17" s="7" t="s">
        <v>8</v>
      </c>
      <c r="C17" s="10">
        <v>280</v>
      </c>
      <c r="D17" s="10">
        <v>265</v>
      </c>
      <c r="E17" s="10">
        <v>164</v>
      </c>
      <c r="F17" s="10">
        <v>89</v>
      </c>
      <c r="G17" s="10">
        <f t="shared" si="1"/>
        <v>798</v>
      </c>
      <c r="H17" s="10">
        <v>115</v>
      </c>
      <c r="I17" s="10">
        <f t="shared" si="2"/>
        <v>913</v>
      </c>
    </row>
    <row r="18" spans="1:9" x14ac:dyDescent="0.25">
      <c r="A18" s="7" t="s">
        <v>92</v>
      </c>
      <c r="B18" s="7" t="s">
        <v>9</v>
      </c>
      <c r="C18" s="10">
        <v>263</v>
      </c>
      <c r="D18" s="10">
        <v>276</v>
      </c>
      <c r="E18" s="10">
        <v>135</v>
      </c>
      <c r="F18" s="10">
        <v>72</v>
      </c>
      <c r="G18" s="10">
        <f t="shared" si="1"/>
        <v>746</v>
      </c>
      <c r="H18" s="10">
        <v>147</v>
      </c>
      <c r="I18" s="10">
        <f t="shared" si="2"/>
        <v>893</v>
      </c>
    </row>
    <row r="19" spans="1:9" x14ac:dyDescent="0.25">
      <c r="A19" s="7" t="s">
        <v>93</v>
      </c>
      <c r="B19" s="7" t="s">
        <v>10</v>
      </c>
      <c r="C19" s="10">
        <v>570</v>
      </c>
      <c r="D19" s="10">
        <v>315</v>
      </c>
      <c r="E19" s="10">
        <v>292</v>
      </c>
      <c r="F19" s="10">
        <v>107</v>
      </c>
      <c r="G19" s="10">
        <f t="shared" si="1"/>
        <v>1284</v>
      </c>
      <c r="H19" s="10">
        <v>166</v>
      </c>
      <c r="I19" s="10">
        <f t="shared" si="2"/>
        <v>1450</v>
      </c>
    </row>
    <row r="20" spans="1:9" x14ac:dyDescent="0.25">
      <c r="A20" s="7" t="s">
        <v>94</v>
      </c>
      <c r="B20" s="7" t="s">
        <v>11</v>
      </c>
      <c r="C20" s="10">
        <v>781</v>
      </c>
      <c r="D20" s="10">
        <v>850</v>
      </c>
      <c r="E20" s="10">
        <v>451</v>
      </c>
      <c r="F20" s="10">
        <v>170</v>
      </c>
      <c r="G20" s="10">
        <f t="shared" si="1"/>
        <v>2252</v>
      </c>
      <c r="H20" s="10">
        <v>339</v>
      </c>
      <c r="I20" s="10">
        <f t="shared" si="2"/>
        <v>2591</v>
      </c>
    </row>
    <row r="21" spans="1:9" x14ac:dyDescent="0.25">
      <c r="A21" s="7" t="s">
        <v>95</v>
      </c>
      <c r="B21" s="7" t="s">
        <v>12</v>
      </c>
      <c r="C21" s="10">
        <v>200</v>
      </c>
      <c r="D21" s="10">
        <v>246</v>
      </c>
      <c r="E21" s="10">
        <v>89</v>
      </c>
      <c r="F21" s="10">
        <v>23</v>
      </c>
      <c r="G21" s="10">
        <f t="shared" si="1"/>
        <v>558</v>
      </c>
      <c r="H21" s="10">
        <v>59</v>
      </c>
      <c r="I21" s="10">
        <f t="shared" si="2"/>
        <v>617</v>
      </c>
    </row>
    <row r="22" spans="1:9" x14ac:dyDescent="0.25">
      <c r="A22" s="7" t="s">
        <v>96</v>
      </c>
      <c r="B22" s="7" t="s">
        <v>13</v>
      </c>
      <c r="C22" s="10">
        <v>5406</v>
      </c>
      <c r="D22" s="10">
        <v>6444</v>
      </c>
      <c r="E22" s="10">
        <v>3708</v>
      </c>
      <c r="F22" s="10">
        <v>631</v>
      </c>
      <c r="G22" s="10">
        <f t="shared" si="1"/>
        <v>16189</v>
      </c>
      <c r="H22" s="10">
        <v>2035</v>
      </c>
      <c r="I22" s="10">
        <f t="shared" si="2"/>
        <v>18224</v>
      </c>
    </row>
    <row r="23" spans="1:9" x14ac:dyDescent="0.25">
      <c r="A23" s="7" t="s">
        <v>97</v>
      </c>
      <c r="B23" s="7" t="s">
        <v>14</v>
      </c>
      <c r="C23" s="10">
        <v>87</v>
      </c>
      <c r="D23" s="10">
        <v>78</v>
      </c>
      <c r="E23" s="10">
        <v>56</v>
      </c>
      <c r="F23" s="10">
        <v>13</v>
      </c>
      <c r="G23" s="10">
        <f t="shared" si="1"/>
        <v>234</v>
      </c>
      <c r="H23" s="10">
        <v>32</v>
      </c>
      <c r="I23" s="10">
        <f t="shared" si="2"/>
        <v>266</v>
      </c>
    </row>
    <row r="24" spans="1:9" x14ac:dyDescent="0.25">
      <c r="A24" s="7" t="s">
        <v>98</v>
      </c>
      <c r="B24" s="7" t="s">
        <v>15</v>
      </c>
      <c r="C24" s="10">
        <v>51</v>
      </c>
      <c r="D24" s="10">
        <v>51</v>
      </c>
      <c r="E24" s="10">
        <v>26</v>
      </c>
      <c r="F24" s="10">
        <v>6</v>
      </c>
      <c r="G24" s="10">
        <f t="shared" si="1"/>
        <v>134</v>
      </c>
      <c r="H24" s="10">
        <v>23</v>
      </c>
      <c r="I24" s="10">
        <f t="shared" si="2"/>
        <v>157</v>
      </c>
    </row>
    <row r="25" spans="1:9" x14ac:dyDescent="0.25">
      <c r="A25" s="7" t="s">
        <v>99</v>
      </c>
      <c r="B25" s="7" t="s">
        <v>16</v>
      </c>
      <c r="C25" s="10">
        <v>1847</v>
      </c>
      <c r="D25" s="10">
        <v>2429</v>
      </c>
      <c r="E25" s="10">
        <v>1105</v>
      </c>
      <c r="F25" s="10">
        <v>407</v>
      </c>
      <c r="G25" s="10">
        <f t="shared" si="1"/>
        <v>5788</v>
      </c>
      <c r="H25" s="10">
        <v>531</v>
      </c>
      <c r="I25" s="10">
        <f t="shared" si="2"/>
        <v>6319</v>
      </c>
    </row>
    <row r="26" spans="1:9" x14ac:dyDescent="0.25">
      <c r="A26" s="7" t="s">
        <v>100</v>
      </c>
      <c r="B26" s="7" t="s">
        <v>17</v>
      </c>
      <c r="C26" s="10">
        <v>728</v>
      </c>
      <c r="D26" s="10">
        <v>697</v>
      </c>
      <c r="E26" s="10">
        <v>368</v>
      </c>
      <c r="F26" s="10">
        <v>139</v>
      </c>
      <c r="G26" s="10">
        <f t="shared" si="1"/>
        <v>1932</v>
      </c>
      <c r="H26" s="10">
        <v>285</v>
      </c>
      <c r="I26" s="10">
        <f t="shared" si="2"/>
        <v>2217</v>
      </c>
    </row>
    <row r="27" spans="1:9" x14ac:dyDescent="0.25">
      <c r="A27" s="7" t="s">
        <v>101</v>
      </c>
      <c r="B27" s="7" t="s">
        <v>18</v>
      </c>
      <c r="C27" s="10">
        <v>211</v>
      </c>
      <c r="D27" s="10">
        <v>175</v>
      </c>
      <c r="E27" s="10">
        <v>139</v>
      </c>
      <c r="F27" s="10">
        <v>17</v>
      </c>
      <c r="G27" s="10">
        <f t="shared" si="1"/>
        <v>542</v>
      </c>
      <c r="H27" s="10">
        <v>57</v>
      </c>
      <c r="I27" s="10">
        <f t="shared" si="2"/>
        <v>599</v>
      </c>
    </row>
    <row r="28" spans="1:9" x14ac:dyDescent="0.25">
      <c r="A28" s="7" t="s">
        <v>102</v>
      </c>
      <c r="B28" s="7" t="s">
        <v>19</v>
      </c>
      <c r="C28" s="10">
        <v>21</v>
      </c>
      <c r="D28" s="10">
        <v>21</v>
      </c>
      <c r="E28" s="10">
        <v>9</v>
      </c>
      <c r="F28" s="10">
        <v>7</v>
      </c>
      <c r="G28" s="10">
        <f t="shared" si="1"/>
        <v>58</v>
      </c>
      <c r="H28" s="10">
        <v>11</v>
      </c>
      <c r="I28" s="10">
        <f t="shared" si="2"/>
        <v>69</v>
      </c>
    </row>
    <row r="29" spans="1:9" x14ac:dyDescent="0.25">
      <c r="A29" s="7" t="s">
        <v>103</v>
      </c>
      <c r="B29" s="7" t="s">
        <v>20</v>
      </c>
      <c r="C29" s="10">
        <v>92</v>
      </c>
      <c r="D29" s="10">
        <v>133</v>
      </c>
      <c r="E29" s="10">
        <v>39</v>
      </c>
      <c r="F29" s="10">
        <v>13</v>
      </c>
      <c r="G29" s="10">
        <f t="shared" si="1"/>
        <v>277</v>
      </c>
      <c r="H29" s="10">
        <v>60</v>
      </c>
      <c r="I29" s="10">
        <f t="shared" si="2"/>
        <v>337</v>
      </c>
    </row>
    <row r="30" spans="1:9" x14ac:dyDescent="0.25">
      <c r="A30" s="7" t="s">
        <v>104</v>
      </c>
      <c r="B30" s="7" t="s">
        <v>21</v>
      </c>
      <c r="C30" s="10">
        <v>53</v>
      </c>
      <c r="D30" s="10">
        <v>55</v>
      </c>
      <c r="E30" s="10">
        <v>26</v>
      </c>
      <c r="F30" s="10">
        <v>12</v>
      </c>
      <c r="G30" s="10">
        <f t="shared" si="1"/>
        <v>146</v>
      </c>
      <c r="H30" s="10">
        <v>20</v>
      </c>
      <c r="I30" s="10">
        <f t="shared" si="2"/>
        <v>166</v>
      </c>
    </row>
    <row r="31" spans="1:9" x14ac:dyDescent="0.25">
      <c r="A31" s="7" t="s">
        <v>105</v>
      </c>
      <c r="B31" s="7" t="s">
        <v>22</v>
      </c>
      <c r="C31" s="10">
        <v>30</v>
      </c>
      <c r="D31" s="10">
        <v>45</v>
      </c>
      <c r="E31" s="10">
        <v>8</v>
      </c>
      <c r="F31" s="10">
        <v>5</v>
      </c>
      <c r="G31" s="10">
        <f t="shared" si="1"/>
        <v>88</v>
      </c>
      <c r="H31" s="10">
        <v>15</v>
      </c>
      <c r="I31" s="10">
        <f t="shared" si="2"/>
        <v>103</v>
      </c>
    </row>
    <row r="32" spans="1:9" x14ac:dyDescent="0.25">
      <c r="A32" s="7" t="s">
        <v>106</v>
      </c>
      <c r="B32" s="7" t="s">
        <v>23</v>
      </c>
      <c r="C32" s="10">
        <v>44</v>
      </c>
      <c r="D32" s="10">
        <v>46</v>
      </c>
      <c r="E32" s="10">
        <v>36</v>
      </c>
      <c r="F32" s="10">
        <v>10</v>
      </c>
      <c r="G32" s="10">
        <f t="shared" si="1"/>
        <v>136</v>
      </c>
      <c r="H32" s="10">
        <v>16</v>
      </c>
      <c r="I32" s="10">
        <f t="shared" si="2"/>
        <v>152</v>
      </c>
    </row>
    <row r="33" spans="1:9" x14ac:dyDescent="0.25">
      <c r="A33" s="7" t="s">
        <v>107</v>
      </c>
      <c r="B33" s="7" t="s">
        <v>24</v>
      </c>
      <c r="C33" s="10">
        <v>33</v>
      </c>
      <c r="D33" s="10">
        <v>27</v>
      </c>
      <c r="E33" s="10">
        <v>12</v>
      </c>
      <c r="F33" s="10">
        <v>3</v>
      </c>
      <c r="G33" s="10">
        <f t="shared" si="1"/>
        <v>75</v>
      </c>
      <c r="H33" s="10">
        <v>17</v>
      </c>
      <c r="I33" s="10">
        <f t="shared" si="2"/>
        <v>92</v>
      </c>
    </row>
    <row r="34" spans="1:9" x14ac:dyDescent="0.25">
      <c r="A34" s="7" t="s">
        <v>108</v>
      </c>
      <c r="B34" s="7" t="s">
        <v>25</v>
      </c>
      <c r="C34" s="10">
        <v>109</v>
      </c>
      <c r="D34" s="10">
        <v>98</v>
      </c>
      <c r="E34" s="10">
        <v>37</v>
      </c>
      <c r="F34" s="10">
        <v>23</v>
      </c>
      <c r="G34" s="10">
        <f t="shared" si="1"/>
        <v>267</v>
      </c>
      <c r="H34" s="10">
        <v>30</v>
      </c>
      <c r="I34" s="10">
        <f t="shared" si="2"/>
        <v>297</v>
      </c>
    </row>
    <row r="35" spans="1:9" x14ac:dyDescent="0.25">
      <c r="A35" s="7" t="s">
        <v>109</v>
      </c>
      <c r="B35" s="7" t="s">
        <v>26</v>
      </c>
      <c r="C35" s="10">
        <v>111</v>
      </c>
      <c r="D35" s="10">
        <v>119</v>
      </c>
      <c r="E35" s="10">
        <v>49</v>
      </c>
      <c r="F35" s="10">
        <v>21</v>
      </c>
      <c r="G35" s="10">
        <f t="shared" si="1"/>
        <v>300</v>
      </c>
      <c r="H35" s="10">
        <v>53</v>
      </c>
      <c r="I35" s="10">
        <f t="shared" si="2"/>
        <v>353</v>
      </c>
    </row>
    <row r="36" spans="1:9" x14ac:dyDescent="0.25">
      <c r="A36" s="7" t="s">
        <v>110</v>
      </c>
      <c r="B36" s="7" t="s">
        <v>27</v>
      </c>
      <c r="C36" s="10">
        <v>304</v>
      </c>
      <c r="D36" s="10">
        <v>440</v>
      </c>
      <c r="E36" s="10">
        <v>238</v>
      </c>
      <c r="F36" s="10">
        <v>81</v>
      </c>
      <c r="G36" s="10">
        <f t="shared" si="1"/>
        <v>1063</v>
      </c>
      <c r="H36" s="10">
        <v>135</v>
      </c>
      <c r="I36" s="10">
        <f t="shared" si="2"/>
        <v>1198</v>
      </c>
    </row>
    <row r="37" spans="1:9" x14ac:dyDescent="0.25">
      <c r="A37" s="7" t="s">
        <v>111</v>
      </c>
      <c r="B37" s="7" t="s">
        <v>28</v>
      </c>
      <c r="C37" s="10">
        <v>239</v>
      </c>
      <c r="D37" s="10">
        <v>225</v>
      </c>
      <c r="E37" s="10">
        <v>123</v>
      </c>
      <c r="F37" s="10">
        <v>54</v>
      </c>
      <c r="G37" s="10">
        <f t="shared" si="1"/>
        <v>641</v>
      </c>
      <c r="H37" s="10">
        <v>81</v>
      </c>
      <c r="I37" s="10">
        <f t="shared" si="2"/>
        <v>722</v>
      </c>
    </row>
    <row r="38" spans="1:9" x14ac:dyDescent="0.25">
      <c r="A38" s="7" t="s">
        <v>112</v>
      </c>
      <c r="B38" s="7" t="s">
        <v>29</v>
      </c>
      <c r="C38" s="10">
        <v>4270</v>
      </c>
      <c r="D38" s="10">
        <v>3733</v>
      </c>
      <c r="E38" s="10">
        <v>2211</v>
      </c>
      <c r="F38" s="10">
        <v>554</v>
      </c>
      <c r="G38" s="10">
        <f t="shared" si="1"/>
        <v>10768</v>
      </c>
      <c r="H38" s="10">
        <v>1252</v>
      </c>
      <c r="I38" s="10">
        <f t="shared" si="2"/>
        <v>12020</v>
      </c>
    </row>
    <row r="39" spans="1:9" x14ac:dyDescent="0.25">
      <c r="A39" s="7" t="s">
        <v>113</v>
      </c>
      <c r="B39" s="7" t="s">
        <v>30</v>
      </c>
      <c r="C39" s="10">
        <v>80</v>
      </c>
      <c r="D39" s="10">
        <v>78</v>
      </c>
      <c r="E39" s="10">
        <v>49</v>
      </c>
      <c r="F39" s="10">
        <v>17</v>
      </c>
      <c r="G39" s="10">
        <f t="shared" si="1"/>
        <v>224</v>
      </c>
      <c r="H39" s="10">
        <v>33</v>
      </c>
      <c r="I39" s="10">
        <f t="shared" si="2"/>
        <v>257</v>
      </c>
    </row>
    <row r="40" spans="1:9" x14ac:dyDescent="0.25">
      <c r="A40" s="7" t="s">
        <v>114</v>
      </c>
      <c r="B40" s="7" t="s">
        <v>31</v>
      </c>
      <c r="C40" s="10">
        <v>278</v>
      </c>
      <c r="D40" s="10">
        <v>303</v>
      </c>
      <c r="E40" s="10">
        <v>162</v>
      </c>
      <c r="F40" s="10">
        <v>68</v>
      </c>
      <c r="G40" s="10">
        <f t="shared" si="1"/>
        <v>811</v>
      </c>
      <c r="H40" s="10">
        <v>99</v>
      </c>
      <c r="I40" s="10">
        <f t="shared" si="2"/>
        <v>910</v>
      </c>
    </row>
    <row r="41" spans="1:9" x14ac:dyDescent="0.25">
      <c r="A41" s="7" t="s">
        <v>115</v>
      </c>
      <c r="B41" s="7" t="s">
        <v>32</v>
      </c>
      <c r="C41" s="10">
        <v>133</v>
      </c>
      <c r="D41" s="10">
        <v>137</v>
      </c>
      <c r="E41" s="10">
        <v>92</v>
      </c>
      <c r="F41" s="10">
        <v>16</v>
      </c>
      <c r="G41" s="10">
        <f t="shared" si="1"/>
        <v>378</v>
      </c>
      <c r="H41" s="10">
        <v>69</v>
      </c>
      <c r="I41" s="10">
        <f t="shared" si="2"/>
        <v>447</v>
      </c>
    </row>
    <row r="42" spans="1:9" x14ac:dyDescent="0.25">
      <c r="A42" s="7" t="s">
        <v>116</v>
      </c>
      <c r="B42" s="7" t="s">
        <v>33</v>
      </c>
      <c r="C42" s="10">
        <v>10</v>
      </c>
      <c r="D42" s="10">
        <v>15</v>
      </c>
      <c r="E42" s="10">
        <v>20</v>
      </c>
      <c r="F42" s="10">
        <v>3</v>
      </c>
      <c r="G42" s="10">
        <f t="shared" si="1"/>
        <v>48</v>
      </c>
      <c r="H42" s="10">
        <v>12</v>
      </c>
      <c r="I42" s="10">
        <f t="shared" si="2"/>
        <v>60</v>
      </c>
    </row>
    <row r="43" spans="1:9" x14ac:dyDescent="0.25">
      <c r="A43" s="7" t="s">
        <v>117</v>
      </c>
      <c r="B43" s="7" t="s">
        <v>34</v>
      </c>
      <c r="C43" s="10">
        <v>26</v>
      </c>
      <c r="D43" s="10">
        <v>18</v>
      </c>
      <c r="E43" s="10">
        <v>12</v>
      </c>
      <c r="F43" s="10">
        <v>2</v>
      </c>
      <c r="G43" s="10">
        <f t="shared" si="1"/>
        <v>58</v>
      </c>
      <c r="H43" s="10">
        <v>12</v>
      </c>
      <c r="I43" s="10">
        <f t="shared" si="2"/>
        <v>70</v>
      </c>
    </row>
    <row r="44" spans="1:9" x14ac:dyDescent="0.25">
      <c r="A44" s="7" t="s">
        <v>118</v>
      </c>
      <c r="B44" s="7" t="s">
        <v>35</v>
      </c>
      <c r="C44" s="10">
        <v>677</v>
      </c>
      <c r="D44" s="10">
        <v>732</v>
      </c>
      <c r="E44" s="10">
        <v>409</v>
      </c>
      <c r="F44" s="10">
        <v>175</v>
      </c>
      <c r="G44" s="10">
        <f t="shared" si="1"/>
        <v>1993</v>
      </c>
      <c r="H44" s="10">
        <v>274</v>
      </c>
      <c r="I44" s="10">
        <f t="shared" si="2"/>
        <v>2267</v>
      </c>
    </row>
    <row r="45" spans="1:9" x14ac:dyDescent="0.25">
      <c r="A45" s="7" t="s">
        <v>119</v>
      </c>
      <c r="B45" s="7" t="s">
        <v>36</v>
      </c>
      <c r="C45" s="10">
        <v>1506</v>
      </c>
      <c r="D45" s="10">
        <v>1271</v>
      </c>
      <c r="E45" s="10">
        <v>809</v>
      </c>
      <c r="F45" s="10">
        <v>454</v>
      </c>
      <c r="G45" s="10">
        <f t="shared" si="1"/>
        <v>4040</v>
      </c>
      <c r="H45" s="10">
        <v>629</v>
      </c>
      <c r="I45" s="10">
        <f t="shared" si="2"/>
        <v>4669</v>
      </c>
    </row>
    <row r="46" spans="1:9" x14ac:dyDescent="0.25">
      <c r="A46" s="7" t="s">
        <v>120</v>
      </c>
      <c r="B46" s="7" t="s">
        <v>37</v>
      </c>
      <c r="C46" s="10">
        <v>612</v>
      </c>
      <c r="D46" s="10">
        <v>588</v>
      </c>
      <c r="E46" s="10">
        <v>322</v>
      </c>
      <c r="F46" s="10">
        <v>153</v>
      </c>
      <c r="G46" s="10">
        <f t="shared" si="1"/>
        <v>1675</v>
      </c>
      <c r="H46" s="10">
        <v>251</v>
      </c>
      <c r="I46" s="10">
        <f t="shared" si="2"/>
        <v>1926</v>
      </c>
    </row>
    <row r="47" spans="1:9" x14ac:dyDescent="0.25">
      <c r="A47" s="7" t="s">
        <v>121</v>
      </c>
      <c r="B47" s="7" t="s">
        <v>38</v>
      </c>
      <c r="C47" s="10">
        <v>125</v>
      </c>
      <c r="D47" s="10">
        <v>79</v>
      </c>
      <c r="E47" s="10">
        <v>45</v>
      </c>
      <c r="F47" s="10">
        <v>20</v>
      </c>
      <c r="G47" s="10">
        <f t="shared" si="1"/>
        <v>269</v>
      </c>
      <c r="H47" s="10">
        <v>46</v>
      </c>
      <c r="I47" s="10">
        <f t="shared" si="2"/>
        <v>315</v>
      </c>
    </row>
    <row r="48" spans="1:9" x14ac:dyDescent="0.25">
      <c r="A48" s="7" t="s">
        <v>122</v>
      </c>
      <c r="B48" s="7" t="s">
        <v>39</v>
      </c>
      <c r="C48" s="10">
        <v>30</v>
      </c>
      <c r="D48" s="10">
        <v>29</v>
      </c>
      <c r="E48" s="10">
        <v>14</v>
      </c>
      <c r="F48" s="10">
        <v>9</v>
      </c>
      <c r="G48" s="10">
        <f t="shared" si="1"/>
        <v>82</v>
      </c>
      <c r="H48" s="10">
        <v>12</v>
      </c>
      <c r="I48" s="10">
        <f t="shared" si="2"/>
        <v>94</v>
      </c>
    </row>
    <row r="49" spans="1:9" x14ac:dyDescent="0.25">
      <c r="A49" s="7" t="s">
        <v>123</v>
      </c>
      <c r="B49" s="7" t="s">
        <v>40</v>
      </c>
      <c r="C49" s="10">
        <v>59</v>
      </c>
      <c r="D49" s="10">
        <v>47</v>
      </c>
      <c r="E49" s="10">
        <v>29</v>
      </c>
      <c r="F49" s="10">
        <v>8</v>
      </c>
      <c r="G49" s="10">
        <f t="shared" si="1"/>
        <v>143</v>
      </c>
      <c r="H49" s="10">
        <v>22</v>
      </c>
      <c r="I49" s="10">
        <f t="shared" si="2"/>
        <v>165</v>
      </c>
    </row>
    <row r="50" spans="1:9" x14ac:dyDescent="0.25">
      <c r="A50" s="7" t="s">
        <v>124</v>
      </c>
      <c r="B50" s="7" t="s">
        <v>41</v>
      </c>
      <c r="C50" s="10">
        <v>848</v>
      </c>
      <c r="D50" s="10">
        <v>777</v>
      </c>
      <c r="E50" s="10">
        <v>482</v>
      </c>
      <c r="F50" s="10">
        <v>155</v>
      </c>
      <c r="G50" s="10">
        <f t="shared" si="1"/>
        <v>2262</v>
      </c>
      <c r="H50" s="10">
        <v>329</v>
      </c>
      <c r="I50" s="10">
        <f t="shared" si="2"/>
        <v>2591</v>
      </c>
    </row>
    <row r="51" spans="1:9" x14ac:dyDescent="0.25">
      <c r="A51" s="7" t="s">
        <v>125</v>
      </c>
      <c r="B51" s="7" t="s">
        <v>42</v>
      </c>
      <c r="C51" s="10">
        <v>743</v>
      </c>
      <c r="D51" s="10">
        <v>678</v>
      </c>
      <c r="E51" s="10">
        <v>418</v>
      </c>
      <c r="F51" s="10">
        <v>193</v>
      </c>
      <c r="G51" s="10">
        <f t="shared" si="1"/>
        <v>2032</v>
      </c>
      <c r="H51" s="10">
        <v>261</v>
      </c>
      <c r="I51" s="10">
        <f t="shared" si="2"/>
        <v>2293</v>
      </c>
    </row>
    <row r="52" spans="1:9" x14ac:dyDescent="0.25">
      <c r="A52" s="7" t="s">
        <v>126</v>
      </c>
      <c r="B52" s="7" t="s">
        <v>43</v>
      </c>
      <c r="C52" s="10">
        <v>298</v>
      </c>
      <c r="D52" s="10">
        <v>314</v>
      </c>
      <c r="E52" s="10">
        <v>168</v>
      </c>
      <c r="F52" s="10">
        <v>95</v>
      </c>
      <c r="G52" s="10">
        <f t="shared" si="1"/>
        <v>875</v>
      </c>
      <c r="H52" s="10">
        <v>117</v>
      </c>
      <c r="I52" s="10">
        <f t="shared" si="2"/>
        <v>992</v>
      </c>
    </row>
    <row r="53" spans="1:9" x14ac:dyDescent="0.25">
      <c r="A53" s="7" t="s">
        <v>127</v>
      </c>
      <c r="B53" s="7" t="s">
        <v>44</v>
      </c>
      <c r="C53" s="10">
        <v>177</v>
      </c>
      <c r="D53" s="10">
        <v>115</v>
      </c>
      <c r="E53" s="10">
        <v>112</v>
      </c>
      <c r="F53" s="10">
        <v>35</v>
      </c>
      <c r="G53" s="10">
        <f t="shared" si="1"/>
        <v>439</v>
      </c>
      <c r="H53" s="10">
        <v>83</v>
      </c>
      <c r="I53" s="10">
        <f t="shared" si="2"/>
        <v>522</v>
      </c>
    </row>
    <row r="54" spans="1:9" x14ac:dyDescent="0.25">
      <c r="A54" s="7" t="s">
        <v>128</v>
      </c>
      <c r="B54" s="7" t="s">
        <v>45</v>
      </c>
      <c r="C54" s="10">
        <v>227</v>
      </c>
      <c r="D54" s="10">
        <v>202</v>
      </c>
      <c r="E54" s="10">
        <v>145</v>
      </c>
      <c r="F54" s="10">
        <v>45</v>
      </c>
      <c r="G54" s="10">
        <f t="shared" si="1"/>
        <v>619</v>
      </c>
      <c r="H54" s="10">
        <v>85</v>
      </c>
      <c r="I54" s="10">
        <f t="shared" si="2"/>
        <v>704</v>
      </c>
    </row>
    <row r="55" spans="1:9" x14ac:dyDescent="0.25">
      <c r="A55" s="7" t="s">
        <v>129</v>
      </c>
      <c r="B55" s="7" t="s">
        <v>46</v>
      </c>
      <c r="C55" s="10">
        <v>582</v>
      </c>
      <c r="D55" s="10">
        <v>502</v>
      </c>
      <c r="E55" s="10">
        <v>309</v>
      </c>
      <c r="F55" s="10">
        <v>109</v>
      </c>
      <c r="G55" s="10">
        <f t="shared" si="1"/>
        <v>1502</v>
      </c>
      <c r="H55" s="10">
        <v>181</v>
      </c>
      <c r="I55" s="10">
        <f t="shared" si="2"/>
        <v>1683</v>
      </c>
    </row>
    <row r="56" spans="1:9" x14ac:dyDescent="0.25">
      <c r="A56" s="7" t="s">
        <v>130</v>
      </c>
      <c r="B56" s="7" t="s">
        <v>47</v>
      </c>
      <c r="C56" s="10">
        <v>132</v>
      </c>
      <c r="D56" s="10">
        <v>133</v>
      </c>
      <c r="E56" s="10">
        <v>63</v>
      </c>
      <c r="F56" s="10">
        <v>15</v>
      </c>
      <c r="G56" s="10">
        <f t="shared" si="1"/>
        <v>343</v>
      </c>
      <c r="H56" s="10">
        <v>37</v>
      </c>
      <c r="I56" s="10">
        <f t="shared" si="2"/>
        <v>380</v>
      </c>
    </row>
    <row r="57" spans="1:9" x14ac:dyDescent="0.25">
      <c r="A57" s="7" t="s">
        <v>131</v>
      </c>
      <c r="B57" s="7" t="s">
        <v>48</v>
      </c>
      <c r="C57" s="10">
        <v>3643</v>
      </c>
      <c r="D57" s="10">
        <v>3584</v>
      </c>
      <c r="E57" s="10">
        <v>2172</v>
      </c>
      <c r="F57" s="10">
        <v>870</v>
      </c>
      <c r="G57" s="10">
        <f t="shared" si="1"/>
        <v>10269</v>
      </c>
      <c r="H57" s="10">
        <v>1266</v>
      </c>
      <c r="I57" s="10">
        <f t="shared" si="2"/>
        <v>11535</v>
      </c>
    </row>
    <row r="58" spans="1:9" x14ac:dyDescent="0.25">
      <c r="A58" s="7" t="s">
        <v>132</v>
      </c>
      <c r="B58" s="7" t="s">
        <v>49</v>
      </c>
      <c r="C58" s="10">
        <v>865</v>
      </c>
      <c r="D58" s="10">
        <v>1091</v>
      </c>
      <c r="E58" s="10">
        <v>772</v>
      </c>
      <c r="F58" s="10">
        <v>323</v>
      </c>
      <c r="G58" s="10">
        <f t="shared" si="1"/>
        <v>3051</v>
      </c>
      <c r="H58" s="10">
        <v>319</v>
      </c>
      <c r="I58" s="10">
        <f t="shared" si="2"/>
        <v>3370</v>
      </c>
    </row>
    <row r="59" spans="1:9" x14ac:dyDescent="0.25">
      <c r="A59" s="7" t="s">
        <v>133</v>
      </c>
      <c r="B59" s="7" t="s">
        <v>50</v>
      </c>
      <c r="C59" s="10">
        <v>2851</v>
      </c>
      <c r="D59" s="10">
        <v>2939</v>
      </c>
      <c r="E59" s="10">
        <v>1831</v>
      </c>
      <c r="F59" s="10">
        <v>816</v>
      </c>
      <c r="G59" s="10">
        <f t="shared" si="1"/>
        <v>8437</v>
      </c>
      <c r="H59" s="10">
        <v>1118</v>
      </c>
      <c r="I59" s="10">
        <f t="shared" si="2"/>
        <v>9555</v>
      </c>
    </row>
    <row r="60" spans="1:9" x14ac:dyDescent="0.25">
      <c r="A60" s="7" t="s">
        <v>134</v>
      </c>
      <c r="B60" s="7" t="s">
        <v>51</v>
      </c>
      <c r="C60" s="10">
        <v>1123</v>
      </c>
      <c r="D60" s="10">
        <v>1438</v>
      </c>
      <c r="E60" s="10">
        <v>890</v>
      </c>
      <c r="F60" s="10">
        <v>254</v>
      </c>
      <c r="G60" s="10">
        <f t="shared" si="1"/>
        <v>3705</v>
      </c>
      <c r="H60" s="10">
        <v>464</v>
      </c>
      <c r="I60" s="10">
        <f t="shared" si="2"/>
        <v>4169</v>
      </c>
    </row>
    <row r="61" spans="1:9" x14ac:dyDescent="0.25">
      <c r="A61" s="7" t="s">
        <v>135</v>
      </c>
      <c r="B61" s="7" t="s">
        <v>52</v>
      </c>
      <c r="C61" s="10">
        <v>1777</v>
      </c>
      <c r="D61" s="10">
        <v>1661</v>
      </c>
      <c r="E61" s="10">
        <v>1052</v>
      </c>
      <c r="F61" s="10">
        <v>482</v>
      </c>
      <c r="G61" s="10">
        <f t="shared" si="1"/>
        <v>4972</v>
      </c>
      <c r="H61" s="10">
        <v>797</v>
      </c>
      <c r="I61" s="10">
        <f t="shared" si="2"/>
        <v>5769</v>
      </c>
    </row>
    <row r="62" spans="1:9" x14ac:dyDescent="0.25">
      <c r="A62" s="7" t="s">
        <v>136</v>
      </c>
      <c r="B62" s="7" t="s">
        <v>53</v>
      </c>
      <c r="C62" s="10">
        <v>2028</v>
      </c>
      <c r="D62" s="10">
        <v>1826</v>
      </c>
      <c r="E62" s="10">
        <v>1155</v>
      </c>
      <c r="F62" s="10">
        <v>390</v>
      </c>
      <c r="G62" s="10">
        <f t="shared" si="1"/>
        <v>5399</v>
      </c>
      <c r="H62" s="10">
        <v>668</v>
      </c>
      <c r="I62" s="10">
        <f t="shared" si="2"/>
        <v>6067</v>
      </c>
    </row>
    <row r="63" spans="1:9" x14ac:dyDescent="0.25">
      <c r="A63" s="7" t="s">
        <v>137</v>
      </c>
      <c r="B63" s="7" t="s">
        <v>54</v>
      </c>
      <c r="C63" s="10">
        <v>240</v>
      </c>
      <c r="D63" s="10">
        <v>199</v>
      </c>
      <c r="E63" s="10">
        <v>135</v>
      </c>
      <c r="F63" s="10">
        <v>26</v>
      </c>
      <c r="G63" s="10">
        <f t="shared" si="1"/>
        <v>600</v>
      </c>
      <c r="H63" s="10">
        <v>64</v>
      </c>
      <c r="I63" s="10">
        <f t="shared" si="2"/>
        <v>664</v>
      </c>
    </row>
    <row r="64" spans="1:9" x14ac:dyDescent="0.25">
      <c r="A64" s="7" t="s">
        <v>138</v>
      </c>
      <c r="B64" s="7" t="s">
        <v>139</v>
      </c>
      <c r="C64" s="10">
        <v>766</v>
      </c>
      <c r="D64" s="10">
        <v>731</v>
      </c>
      <c r="E64" s="10">
        <v>452</v>
      </c>
      <c r="F64" s="10">
        <v>163</v>
      </c>
      <c r="G64" s="10">
        <f t="shared" si="1"/>
        <v>2112</v>
      </c>
      <c r="H64" s="10">
        <v>326</v>
      </c>
      <c r="I64" s="10">
        <f t="shared" si="2"/>
        <v>2438</v>
      </c>
    </row>
    <row r="65" spans="1:9" x14ac:dyDescent="0.25">
      <c r="A65" s="7" t="s">
        <v>140</v>
      </c>
      <c r="B65" s="7" t="s">
        <v>141</v>
      </c>
      <c r="C65" s="10">
        <v>655</v>
      </c>
      <c r="D65" s="10">
        <v>746</v>
      </c>
      <c r="E65" s="10">
        <v>371</v>
      </c>
      <c r="F65" s="10">
        <v>123</v>
      </c>
      <c r="G65" s="10">
        <f t="shared" si="1"/>
        <v>1895</v>
      </c>
      <c r="H65" s="10">
        <v>206</v>
      </c>
      <c r="I65" s="10">
        <f t="shared" si="2"/>
        <v>2101</v>
      </c>
    </row>
    <row r="66" spans="1:9" x14ac:dyDescent="0.25">
      <c r="A66" s="7" t="s">
        <v>142</v>
      </c>
      <c r="B66" s="7" t="s">
        <v>55</v>
      </c>
      <c r="C66" s="10">
        <v>521</v>
      </c>
      <c r="D66" s="10">
        <v>559</v>
      </c>
      <c r="E66" s="10">
        <v>332</v>
      </c>
      <c r="F66" s="10">
        <v>123</v>
      </c>
      <c r="G66" s="10">
        <f t="shared" si="1"/>
        <v>1535</v>
      </c>
      <c r="H66" s="10">
        <v>145</v>
      </c>
      <c r="I66" s="10">
        <f t="shared" si="2"/>
        <v>1680</v>
      </c>
    </row>
    <row r="67" spans="1:9" x14ac:dyDescent="0.25">
      <c r="A67" s="7" t="s">
        <v>143</v>
      </c>
      <c r="B67" s="7" t="s">
        <v>56</v>
      </c>
      <c r="C67" s="10">
        <v>700</v>
      </c>
      <c r="D67" s="10">
        <v>687</v>
      </c>
      <c r="E67" s="10">
        <v>381</v>
      </c>
      <c r="F67" s="10">
        <v>187</v>
      </c>
      <c r="G67" s="10">
        <f t="shared" si="1"/>
        <v>1955</v>
      </c>
      <c r="H67" s="10">
        <v>307</v>
      </c>
      <c r="I67" s="10">
        <f t="shared" si="2"/>
        <v>2262</v>
      </c>
    </row>
    <row r="68" spans="1:9" x14ac:dyDescent="0.25">
      <c r="A68" s="7" t="s">
        <v>144</v>
      </c>
      <c r="B68" s="7" t="s">
        <v>57</v>
      </c>
      <c r="C68" s="10">
        <v>991</v>
      </c>
      <c r="D68" s="10">
        <v>1054</v>
      </c>
      <c r="E68" s="10">
        <v>804</v>
      </c>
      <c r="F68" s="10">
        <v>238</v>
      </c>
      <c r="G68" s="10">
        <f t="shared" si="1"/>
        <v>3087</v>
      </c>
      <c r="H68" s="10">
        <v>369</v>
      </c>
      <c r="I68" s="10">
        <f t="shared" si="2"/>
        <v>3456</v>
      </c>
    </row>
    <row r="69" spans="1:9" x14ac:dyDescent="0.25">
      <c r="A69" s="7" t="s">
        <v>145</v>
      </c>
      <c r="B69" s="7" t="s">
        <v>58</v>
      </c>
      <c r="C69" s="10">
        <v>109</v>
      </c>
      <c r="D69" s="10">
        <v>135</v>
      </c>
      <c r="E69" s="10">
        <v>60</v>
      </c>
      <c r="F69" s="10">
        <v>17</v>
      </c>
      <c r="G69" s="10">
        <f t="shared" si="1"/>
        <v>321</v>
      </c>
      <c r="H69" s="10">
        <v>31</v>
      </c>
      <c r="I69" s="10">
        <f t="shared" si="2"/>
        <v>352</v>
      </c>
    </row>
    <row r="70" spans="1:9" x14ac:dyDescent="0.25">
      <c r="A70" s="7" t="s">
        <v>146</v>
      </c>
      <c r="B70" s="7" t="s">
        <v>59</v>
      </c>
      <c r="C70" s="10">
        <v>110</v>
      </c>
      <c r="D70" s="10">
        <v>94</v>
      </c>
      <c r="E70" s="10">
        <v>73</v>
      </c>
      <c r="F70" s="10">
        <v>16</v>
      </c>
      <c r="G70" s="10">
        <f t="shared" si="1"/>
        <v>293</v>
      </c>
      <c r="H70" s="10">
        <v>47</v>
      </c>
      <c r="I70" s="10">
        <f t="shared" si="2"/>
        <v>340</v>
      </c>
    </row>
    <row r="71" spans="1:9" x14ac:dyDescent="0.25">
      <c r="A71" s="7" t="s">
        <v>147</v>
      </c>
      <c r="B71" s="7" t="s">
        <v>60</v>
      </c>
      <c r="C71" s="10">
        <v>88</v>
      </c>
      <c r="D71" s="10">
        <v>61</v>
      </c>
      <c r="E71" s="10">
        <v>25</v>
      </c>
      <c r="F71" s="10">
        <v>18</v>
      </c>
      <c r="G71" s="10">
        <f t="shared" si="1"/>
        <v>192</v>
      </c>
      <c r="H71" s="10">
        <v>45</v>
      </c>
      <c r="I71" s="10">
        <f t="shared" si="2"/>
        <v>237</v>
      </c>
    </row>
    <row r="72" spans="1:9" x14ac:dyDescent="0.25">
      <c r="A72" s="7" t="s">
        <v>148</v>
      </c>
      <c r="B72" s="7" t="s">
        <v>61</v>
      </c>
      <c r="C72" s="10">
        <v>35</v>
      </c>
      <c r="D72" s="10">
        <v>38</v>
      </c>
      <c r="E72" s="10">
        <v>20</v>
      </c>
      <c r="F72" s="10">
        <v>10</v>
      </c>
      <c r="G72" s="10">
        <f t="shared" si="1"/>
        <v>103</v>
      </c>
      <c r="H72" s="10">
        <v>25</v>
      </c>
      <c r="I72" s="10">
        <f t="shared" si="2"/>
        <v>128</v>
      </c>
    </row>
    <row r="73" spans="1:9" x14ac:dyDescent="0.25">
      <c r="A73" s="7" t="s">
        <v>149</v>
      </c>
      <c r="B73" s="7" t="s">
        <v>62</v>
      </c>
      <c r="C73" s="10">
        <v>1087</v>
      </c>
      <c r="D73" s="10">
        <v>1065</v>
      </c>
      <c r="E73" s="10">
        <v>621</v>
      </c>
      <c r="F73" s="10">
        <v>222</v>
      </c>
      <c r="G73" s="10">
        <f t="shared" si="1"/>
        <v>2995</v>
      </c>
      <c r="H73" s="10">
        <v>331</v>
      </c>
      <c r="I73" s="10">
        <f t="shared" si="2"/>
        <v>3326</v>
      </c>
    </row>
    <row r="74" spans="1:9" x14ac:dyDescent="0.25">
      <c r="A74" s="7" t="s">
        <v>150</v>
      </c>
      <c r="B74" s="7" t="s">
        <v>63</v>
      </c>
      <c r="C74" s="10">
        <v>109</v>
      </c>
      <c r="D74" s="10">
        <v>79</v>
      </c>
      <c r="E74" s="10">
        <v>43</v>
      </c>
      <c r="F74" s="10">
        <v>39</v>
      </c>
      <c r="G74" s="10">
        <f t="shared" si="1"/>
        <v>270</v>
      </c>
      <c r="H74" s="10">
        <v>31</v>
      </c>
      <c r="I74" s="10">
        <f t="shared" si="2"/>
        <v>301</v>
      </c>
    </row>
    <row r="75" spans="1:9" x14ac:dyDescent="0.25">
      <c r="A75" s="7" t="s">
        <v>151</v>
      </c>
      <c r="B75" s="7" t="s">
        <v>64</v>
      </c>
      <c r="C75" s="10">
        <v>173</v>
      </c>
      <c r="D75" s="10">
        <v>250</v>
      </c>
      <c r="E75" s="10">
        <v>125</v>
      </c>
      <c r="F75" s="10">
        <v>30</v>
      </c>
      <c r="G75" s="10">
        <f t="shared" ref="G75:G81" si="3">SUM(C75:F75)</f>
        <v>578</v>
      </c>
      <c r="H75" s="10">
        <v>78</v>
      </c>
      <c r="I75" s="10">
        <f t="shared" ref="I75:I81" si="4">SUM(G75:H75)</f>
        <v>656</v>
      </c>
    </row>
    <row r="76" spans="1:9" x14ac:dyDescent="0.25">
      <c r="A76" s="7" t="s">
        <v>152</v>
      </c>
      <c r="B76" s="7" t="s">
        <v>65</v>
      </c>
      <c r="C76" s="10">
        <v>80</v>
      </c>
      <c r="D76" s="10">
        <v>69</v>
      </c>
      <c r="E76" s="10">
        <v>37</v>
      </c>
      <c r="F76" s="10">
        <v>16</v>
      </c>
      <c r="G76" s="10">
        <f t="shared" si="3"/>
        <v>202</v>
      </c>
      <c r="H76" s="10">
        <v>57</v>
      </c>
      <c r="I76" s="10">
        <f t="shared" si="4"/>
        <v>259</v>
      </c>
    </row>
    <row r="77" spans="1:9" x14ac:dyDescent="0.25">
      <c r="A77" s="7" t="s">
        <v>153</v>
      </c>
      <c r="B77" s="7" t="s">
        <v>72</v>
      </c>
      <c r="C77" s="10">
        <v>0</v>
      </c>
      <c r="D77" s="10">
        <v>0</v>
      </c>
      <c r="E77" s="10">
        <v>0</v>
      </c>
      <c r="F77" s="10">
        <v>97</v>
      </c>
      <c r="G77" s="10">
        <f t="shared" si="3"/>
        <v>97</v>
      </c>
      <c r="H77" s="10">
        <v>55</v>
      </c>
      <c r="I77" s="10">
        <f t="shared" si="4"/>
        <v>152</v>
      </c>
    </row>
    <row r="78" spans="1:9" s="3" customFormat="1" x14ac:dyDescent="0.25">
      <c r="A78" s="8" t="s">
        <v>154</v>
      </c>
      <c r="B78" s="8" t="s">
        <v>68</v>
      </c>
      <c r="C78" s="10">
        <v>13</v>
      </c>
      <c r="D78" s="10">
        <v>27</v>
      </c>
      <c r="E78" s="10">
        <v>5</v>
      </c>
      <c r="F78" s="10">
        <v>0</v>
      </c>
      <c r="G78" s="10">
        <f t="shared" si="3"/>
        <v>45</v>
      </c>
      <c r="H78" s="10">
        <v>7</v>
      </c>
      <c r="I78" s="10">
        <f t="shared" si="4"/>
        <v>52</v>
      </c>
    </row>
    <row r="79" spans="1:9" x14ac:dyDescent="0.25">
      <c r="A79" s="7" t="s">
        <v>155</v>
      </c>
      <c r="B79" s="7" t="s">
        <v>69</v>
      </c>
      <c r="C79" s="10">
        <v>11</v>
      </c>
      <c r="D79" s="10">
        <v>30</v>
      </c>
      <c r="E79" s="10">
        <v>31</v>
      </c>
      <c r="F79" s="10">
        <v>0</v>
      </c>
      <c r="G79" s="10">
        <f t="shared" si="3"/>
        <v>72</v>
      </c>
      <c r="H79" s="10">
        <v>15</v>
      </c>
      <c r="I79" s="10">
        <f t="shared" si="4"/>
        <v>87</v>
      </c>
    </row>
    <row r="80" spans="1:9" x14ac:dyDescent="0.25">
      <c r="A80" s="7" t="s">
        <v>156</v>
      </c>
      <c r="B80" s="7" t="s">
        <v>67</v>
      </c>
      <c r="C80" s="10">
        <v>10</v>
      </c>
      <c r="D80" s="10">
        <v>18</v>
      </c>
      <c r="E80" s="10">
        <v>14</v>
      </c>
      <c r="F80" s="10">
        <v>2</v>
      </c>
      <c r="G80" s="10">
        <f t="shared" si="3"/>
        <v>44</v>
      </c>
      <c r="H80" s="10">
        <v>4</v>
      </c>
      <c r="I80" s="10">
        <f t="shared" si="4"/>
        <v>48</v>
      </c>
    </row>
    <row r="81" spans="1:9" x14ac:dyDescent="0.25">
      <c r="A81" s="7" t="s">
        <v>157</v>
      </c>
      <c r="B81" s="7" t="s">
        <v>66</v>
      </c>
      <c r="C81" s="10">
        <v>9</v>
      </c>
      <c r="D81" s="10">
        <v>25</v>
      </c>
      <c r="E81" s="10">
        <v>29</v>
      </c>
      <c r="F81" s="10">
        <v>0</v>
      </c>
      <c r="G81" s="10">
        <f t="shared" si="3"/>
        <v>63</v>
      </c>
      <c r="H81" s="10">
        <v>14</v>
      </c>
      <c r="I81" s="10">
        <f t="shared" si="4"/>
        <v>77</v>
      </c>
    </row>
  </sheetData>
  <mergeCells count="11">
    <mergeCell ref="G6:G8"/>
    <mergeCell ref="H6:H8"/>
    <mergeCell ref="I6:I8"/>
    <mergeCell ref="A9:B9"/>
    <mergeCell ref="A1:I3"/>
    <mergeCell ref="A4:I5"/>
    <mergeCell ref="C6:C8"/>
    <mergeCell ref="D6:D8"/>
    <mergeCell ref="E6:E8"/>
    <mergeCell ref="F6:F8"/>
    <mergeCell ref="A6:B8"/>
  </mergeCells>
  <phoneticPr fontId="2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D9D5A-ECC8-46EB-BC26-642F9AE8A5FB}">
  <sheetPr codeName="Sheet2">
    <tabColor theme="6" tint="0.59999389629810485"/>
    <pageSetUpPr fitToPage="1"/>
  </sheetPr>
  <dimension ref="A1:I83"/>
  <sheetViews>
    <sheetView tabSelected="1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D11" sqref="D11"/>
    </sheetView>
  </sheetViews>
  <sheetFormatPr defaultRowHeight="15.75" x14ac:dyDescent="0.25"/>
  <cols>
    <col min="1" max="1" width="10.28515625" style="4" customWidth="1"/>
    <col min="2" max="2" width="16.42578125" style="5" customWidth="1"/>
    <col min="3" max="3" width="10" style="6" customWidth="1"/>
    <col min="4" max="4" width="9" style="6" customWidth="1"/>
    <col min="5" max="5" width="8.85546875" style="6" customWidth="1"/>
    <col min="6" max="6" width="10.28515625" style="6" bestFit="1" customWidth="1"/>
    <col min="7" max="7" width="10.140625" style="6" customWidth="1"/>
    <col min="8" max="8" width="9.7109375" style="6" customWidth="1"/>
    <col min="9" max="9" width="10.140625" style="6" bestFit="1" customWidth="1"/>
  </cols>
  <sheetData>
    <row r="1" spans="1:9" ht="12.75" x14ac:dyDescent="0.2">
      <c r="A1" s="20" t="s">
        <v>158</v>
      </c>
      <c r="B1" s="20"/>
      <c r="C1" s="20"/>
      <c r="D1" s="20"/>
      <c r="E1" s="20"/>
      <c r="F1" s="20"/>
      <c r="G1" s="20"/>
      <c r="H1" s="20"/>
      <c r="I1" s="20"/>
    </row>
    <row r="2" spans="1:9" ht="12.75" x14ac:dyDescent="0.2">
      <c r="A2" s="21"/>
      <c r="B2" s="22"/>
      <c r="C2" s="23"/>
      <c r="D2" s="23"/>
      <c r="E2" s="23"/>
      <c r="F2" s="23"/>
      <c r="G2" s="23"/>
      <c r="H2" s="23"/>
      <c r="I2" s="23"/>
    </row>
    <row r="3" spans="1:9" ht="12.75" x14ac:dyDescent="0.2">
      <c r="A3" s="21"/>
      <c r="B3" s="22"/>
      <c r="C3" s="23"/>
      <c r="D3" s="23"/>
      <c r="E3" s="23"/>
      <c r="F3" s="23"/>
      <c r="G3" s="23"/>
      <c r="H3" s="23"/>
      <c r="I3" s="23"/>
    </row>
    <row r="4" spans="1:9" ht="12.75" x14ac:dyDescent="0.2">
      <c r="A4" s="24" t="s">
        <v>71</v>
      </c>
      <c r="B4" s="24"/>
      <c r="C4" s="24"/>
      <c r="D4" s="24"/>
      <c r="E4" s="24"/>
      <c r="F4" s="24"/>
      <c r="G4" s="24"/>
      <c r="H4" s="24"/>
      <c r="I4" s="24"/>
    </row>
    <row r="5" spans="1:9" ht="12.75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s="1" customFormat="1" ht="12.75" customHeight="1" x14ac:dyDescent="0.2">
      <c r="A6" s="26" t="s">
        <v>0</v>
      </c>
      <c r="B6" s="29"/>
      <c r="C6" s="15" t="s">
        <v>80</v>
      </c>
      <c r="D6" s="25" t="s">
        <v>74</v>
      </c>
      <c r="E6" s="25" t="s">
        <v>75</v>
      </c>
      <c r="F6" s="15" t="s">
        <v>76</v>
      </c>
      <c r="G6" s="15" t="s">
        <v>77</v>
      </c>
      <c r="H6" s="15" t="s">
        <v>78</v>
      </c>
      <c r="I6" s="15" t="s">
        <v>81</v>
      </c>
    </row>
    <row r="7" spans="1:9" s="1" customFormat="1" ht="12.75" customHeight="1" x14ac:dyDescent="0.2">
      <c r="A7" s="29"/>
      <c r="B7" s="29"/>
      <c r="C7" s="16"/>
      <c r="D7" s="16"/>
      <c r="E7" s="16"/>
      <c r="F7" s="16"/>
      <c r="G7" s="16"/>
      <c r="H7" s="16"/>
      <c r="I7" s="16"/>
    </row>
    <row r="8" spans="1:9" s="1" customFormat="1" ht="22.5" customHeight="1" x14ac:dyDescent="0.2">
      <c r="A8" s="30"/>
      <c r="B8" s="30"/>
      <c r="C8" s="17"/>
      <c r="D8" s="17"/>
      <c r="E8" s="17"/>
      <c r="F8" s="17"/>
      <c r="G8" s="17"/>
      <c r="H8" s="17"/>
      <c r="I8" s="17"/>
    </row>
    <row r="9" spans="1:9" s="2" customFormat="1" ht="16.5" thickBot="1" x14ac:dyDescent="0.3">
      <c r="A9" s="18" t="s">
        <v>82</v>
      </c>
      <c r="B9" s="19"/>
      <c r="C9" s="9">
        <f t="shared" ref="C9:I9" si="0">SUM(C10:C81)</f>
        <v>77</v>
      </c>
      <c r="D9" s="9">
        <f t="shared" si="0"/>
        <v>108</v>
      </c>
      <c r="E9" s="9">
        <f t="shared" si="0"/>
        <v>46</v>
      </c>
      <c r="F9" s="9">
        <f t="shared" si="0"/>
        <v>16</v>
      </c>
      <c r="G9" s="9">
        <f t="shared" si="0"/>
        <v>247</v>
      </c>
      <c r="H9" s="9">
        <f t="shared" si="0"/>
        <v>54</v>
      </c>
      <c r="I9" s="9">
        <f t="shared" si="0"/>
        <v>301</v>
      </c>
    </row>
    <row r="10" spans="1:9" ht="16.5" thickTop="1" x14ac:dyDescent="0.25">
      <c r="A10" s="7" t="s">
        <v>84</v>
      </c>
      <c r="B10" s="7" t="s">
        <v>1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21" si="1">SUM(C10:F10)</f>
        <v>0</v>
      </c>
      <c r="H10" s="11">
        <v>0</v>
      </c>
      <c r="I10" s="11">
        <f>SUM(G10:H10)</f>
        <v>0</v>
      </c>
    </row>
    <row r="11" spans="1:9" x14ac:dyDescent="0.25">
      <c r="A11" s="7" t="s">
        <v>85</v>
      </c>
      <c r="B11" s="7" t="s">
        <v>2</v>
      </c>
      <c r="C11" s="11">
        <v>0</v>
      </c>
      <c r="D11" s="11">
        <v>0</v>
      </c>
      <c r="E11" s="11">
        <v>0</v>
      </c>
      <c r="F11" s="11">
        <v>0</v>
      </c>
      <c r="G11" s="11">
        <f t="shared" si="1"/>
        <v>0</v>
      </c>
      <c r="H11" s="11">
        <v>0</v>
      </c>
      <c r="I11" s="11">
        <f t="shared" ref="I11:I74" si="2">SUM(G11:H11)</f>
        <v>0</v>
      </c>
    </row>
    <row r="12" spans="1:9" x14ac:dyDescent="0.25">
      <c r="A12" s="7" t="s">
        <v>86</v>
      </c>
      <c r="B12" s="7" t="s">
        <v>3</v>
      </c>
      <c r="C12" s="11">
        <v>0</v>
      </c>
      <c r="D12" s="11">
        <v>0</v>
      </c>
      <c r="E12" s="11">
        <v>0</v>
      </c>
      <c r="F12" s="11">
        <v>0</v>
      </c>
      <c r="G12" s="11">
        <f t="shared" si="1"/>
        <v>0</v>
      </c>
      <c r="H12" s="11">
        <v>0</v>
      </c>
      <c r="I12" s="11">
        <f t="shared" si="2"/>
        <v>0</v>
      </c>
    </row>
    <row r="13" spans="1:9" x14ac:dyDescent="0.25">
      <c r="A13" s="7" t="s">
        <v>87</v>
      </c>
      <c r="B13" s="7" t="s">
        <v>4</v>
      </c>
      <c r="C13" s="11">
        <v>0</v>
      </c>
      <c r="D13" s="11">
        <v>0</v>
      </c>
      <c r="E13" s="11">
        <v>0</v>
      </c>
      <c r="F13" s="11">
        <v>0</v>
      </c>
      <c r="G13" s="11">
        <f t="shared" si="1"/>
        <v>0</v>
      </c>
      <c r="H13" s="11">
        <v>0</v>
      </c>
      <c r="I13" s="11">
        <f t="shared" si="2"/>
        <v>0</v>
      </c>
    </row>
    <row r="14" spans="1:9" x14ac:dyDescent="0.25">
      <c r="A14" s="7" t="s">
        <v>88</v>
      </c>
      <c r="B14" s="7" t="s">
        <v>5</v>
      </c>
      <c r="C14" s="11">
        <v>0</v>
      </c>
      <c r="D14" s="11">
        <v>0</v>
      </c>
      <c r="E14" s="11">
        <v>0</v>
      </c>
      <c r="F14" s="11">
        <v>0</v>
      </c>
      <c r="G14" s="11">
        <f t="shared" si="1"/>
        <v>0</v>
      </c>
      <c r="H14" s="11">
        <v>0</v>
      </c>
      <c r="I14" s="11">
        <f t="shared" si="2"/>
        <v>0</v>
      </c>
    </row>
    <row r="15" spans="1:9" x14ac:dyDescent="0.25">
      <c r="A15" s="7" t="s">
        <v>89</v>
      </c>
      <c r="B15" s="7" t="s">
        <v>6</v>
      </c>
      <c r="C15" s="11">
        <v>0</v>
      </c>
      <c r="D15" s="11">
        <v>0</v>
      </c>
      <c r="E15" s="11">
        <v>0</v>
      </c>
      <c r="F15" s="11">
        <v>0</v>
      </c>
      <c r="G15" s="11">
        <f t="shared" si="1"/>
        <v>0</v>
      </c>
      <c r="H15" s="11">
        <v>0</v>
      </c>
      <c r="I15" s="11">
        <f t="shared" si="2"/>
        <v>0</v>
      </c>
    </row>
    <row r="16" spans="1:9" x14ac:dyDescent="0.25">
      <c r="A16" s="7" t="s">
        <v>90</v>
      </c>
      <c r="B16" s="7" t="s">
        <v>7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  <c r="H16" s="11">
        <v>0</v>
      </c>
      <c r="I16" s="11">
        <f t="shared" si="2"/>
        <v>0</v>
      </c>
    </row>
    <row r="17" spans="1:9" x14ac:dyDescent="0.25">
      <c r="A17" s="7" t="s">
        <v>91</v>
      </c>
      <c r="B17" s="7" t="s">
        <v>8</v>
      </c>
      <c r="C17" s="11">
        <v>0</v>
      </c>
      <c r="D17" s="11">
        <v>0</v>
      </c>
      <c r="E17" s="11">
        <v>0</v>
      </c>
      <c r="F17" s="11">
        <v>0</v>
      </c>
      <c r="G17" s="11">
        <f t="shared" si="1"/>
        <v>0</v>
      </c>
      <c r="H17" s="11">
        <v>0</v>
      </c>
      <c r="I17" s="11">
        <f t="shared" si="2"/>
        <v>0</v>
      </c>
    </row>
    <row r="18" spans="1:9" x14ac:dyDescent="0.25">
      <c r="A18" s="7" t="s">
        <v>92</v>
      </c>
      <c r="B18" s="7" t="s">
        <v>9</v>
      </c>
      <c r="C18" s="11">
        <v>0</v>
      </c>
      <c r="D18" s="11">
        <v>0</v>
      </c>
      <c r="E18" s="11">
        <v>0</v>
      </c>
      <c r="F18" s="11">
        <v>0</v>
      </c>
      <c r="G18" s="11">
        <f t="shared" si="1"/>
        <v>0</v>
      </c>
      <c r="H18" s="11">
        <v>0</v>
      </c>
      <c r="I18" s="11">
        <f t="shared" si="2"/>
        <v>0</v>
      </c>
    </row>
    <row r="19" spans="1:9" x14ac:dyDescent="0.25">
      <c r="A19" s="7" t="s">
        <v>93</v>
      </c>
      <c r="B19" s="7" t="s">
        <v>10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1"/>
        <v>0</v>
      </c>
      <c r="H19" s="11">
        <v>0</v>
      </c>
      <c r="I19" s="11">
        <f t="shared" si="2"/>
        <v>0</v>
      </c>
    </row>
    <row r="20" spans="1:9" x14ac:dyDescent="0.25">
      <c r="A20" s="7" t="s">
        <v>94</v>
      </c>
      <c r="B20" s="7" t="s">
        <v>11</v>
      </c>
      <c r="C20" s="11">
        <v>0</v>
      </c>
      <c r="D20" s="11">
        <v>0</v>
      </c>
      <c r="E20" s="11">
        <v>0</v>
      </c>
      <c r="F20" s="11">
        <v>0</v>
      </c>
      <c r="G20" s="11">
        <f t="shared" si="1"/>
        <v>0</v>
      </c>
      <c r="H20" s="11">
        <v>0</v>
      </c>
      <c r="I20" s="11">
        <f t="shared" si="2"/>
        <v>0</v>
      </c>
    </row>
    <row r="21" spans="1:9" x14ac:dyDescent="0.25">
      <c r="A21" s="7" t="s">
        <v>95</v>
      </c>
      <c r="B21" s="7" t="s">
        <v>12</v>
      </c>
      <c r="C21" s="11">
        <v>0</v>
      </c>
      <c r="D21" s="11">
        <v>0</v>
      </c>
      <c r="E21" s="11">
        <v>0</v>
      </c>
      <c r="F21" s="11">
        <v>0</v>
      </c>
      <c r="G21" s="11">
        <f t="shared" si="1"/>
        <v>0</v>
      </c>
      <c r="H21" s="11">
        <v>0</v>
      </c>
      <c r="I21" s="11">
        <f t="shared" si="2"/>
        <v>0</v>
      </c>
    </row>
    <row r="22" spans="1:9" x14ac:dyDescent="0.25">
      <c r="A22" s="7" t="s">
        <v>96</v>
      </c>
      <c r="B22" s="7" t="s">
        <v>13</v>
      </c>
      <c r="C22" s="11">
        <v>21</v>
      </c>
      <c r="D22" s="11">
        <v>18</v>
      </c>
      <c r="E22" s="11">
        <v>0</v>
      </c>
      <c r="F22" s="11">
        <v>0</v>
      </c>
      <c r="G22" s="11">
        <f>SUM(C22:F22)</f>
        <v>39</v>
      </c>
      <c r="H22" s="11">
        <v>2</v>
      </c>
      <c r="I22" s="11">
        <f t="shared" si="2"/>
        <v>41</v>
      </c>
    </row>
    <row r="23" spans="1:9" x14ac:dyDescent="0.25">
      <c r="A23" s="7" t="s">
        <v>97</v>
      </c>
      <c r="B23" s="7" t="s">
        <v>14</v>
      </c>
      <c r="C23" s="11">
        <v>0</v>
      </c>
      <c r="D23" s="11">
        <v>0</v>
      </c>
      <c r="E23" s="11">
        <v>0</v>
      </c>
      <c r="F23" s="11">
        <v>0</v>
      </c>
      <c r="G23" s="11">
        <f t="shared" ref="G23:G83" si="3">SUM(C23:F23)</f>
        <v>0</v>
      </c>
      <c r="H23" s="11">
        <v>0</v>
      </c>
      <c r="I23" s="11">
        <f t="shared" si="2"/>
        <v>0</v>
      </c>
    </row>
    <row r="24" spans="1:9" x14ac:dyDescent="0.25">
      <c r="A24" s="7" t="s">
        <v>98</v>
      </c>
      <c r="B24" s="7" t="s">
        <v>15</v>
      </c>
      <c r="C24" s="11">
        <v>0</v>
      </c>
      <c r="D24" s="11">
        <v>0</v>
      </c>
      <c r="E24" s="11">
        <v>0</v>
      </c>
      <c r="F24" s="11">
        <v>0</v>
      </c>
      <c r="G24" s="11">
        <f t="shared" si="3"/>
        <v>0</v>
      </c>
      <c r="H24" s="11">
        <v>0</v>
      </c>
      <c r="I24" s="11">
        <f t="shared" si="2"/>
        <v>0</v>
      </c>
    </row>
    <row r="25" spans="1:9" x14ac:dyDescent="0.25">
      <c r="A25" s="7" t="s">
        <v>99</v>
      </c>
      <c r="B25" s="7" t="s">
        <v>16</v>
      </c>
      <c r="C25" s="11">
        <v>0</v>
      </c>
      <c r="D25" s="11">
        <v>8</v>
      </c>
      <c r="E25" s="11">
        <v>0</v>
      </c>
      <c r="F25" s="11">
        <v>0</v>
      </c>
      <c r="G25" s="11">
        <f t="shared" si="3"/>
        <v>8</v>
      </c>
      <c r="H25" s="11">
        <v>0</v>
      </c>
      <c r="I25" s="11">
        <f t="shared" si="2"/>
        <v>8</v>
      </c>
    </row>
    <row r="26" spans="1:9" x14ac:dyDescent="0.25">
      <c r="A26" s="7" t="s">
        <v>100</v>
      </c>
      <c r="B26" s="7" t="s">
        <v>17</v>
      </c>
      <c r="C26" s="11">
        <v>5</v>
      </c>
      <c r="D26" s="11">
        <v>0</v>
      </c>
      <c r="E26" s="11">
        <v>0</v>
      </c>
      <c r="F26" s="11">
        <v>0</v>
      </c>
      <c r="G26" s="11">
        <f t="shared" si="3"/>
        <v>5</v>
      </c>
      <c r="H26" s="11">
        <v>0</v>
      </c>
      <c r="I26" s="11">
        <f t="shared" si="2"/>
        <v>5</v>
      </c>
    </row>
    <row r="27" spans="1:9" x14ac:dyDescent="0.25">
      <c r="A27" s="7" t="s">
        <v>101</v>
      </c>
      <c r="B27" s="7" t="s">
        <v>18</v>
      </c>
      <c r="C27" s="11">
        <v>0</v>
      </c>
      <c r="D27" s="11">
        <v>0</v>
      </c>
      <c r="E27" s="11">
        <v>0</v>
      </c>
      <c r="F27" s="11">
        <v>0</v>
      </c>
      <c r="G27" s="11">
        <f t="shared" si="3"/>
        <v>0</v>
      </c>
      <c r="H27" s="11">
        <v>0</v>
      </c>
      <c r="I27" s="11">
        <f t="shared" si="2"/>
        <v>0</v>
      </c>
    </row>
    <row r="28" spans="1:9" x14ac:dyDescent="0.25">
      <c r="A28" s="7" t="s">
        <v>102</v>
      </c>
      <c r="B28" s="7" t="s">
        <v>19</v>
      </c>
      <c r="C28" s="11">
        <v>0</v>
      </c>
      <c r="D28" s="11">
        <v>0</v>
      </c>
      <c r="E28" s="11">
        <v>0</v>
      </c>
      <c r="F28" s="11">
        <v>0</v>
      </c>
      <c r="G28" s="11">
        <f t="shared" si="3"/>
        <v>0</v>
      </c>
      <c r="H28" s="11">
        <v>0</v>
      </c>
      <c r="I28" s="11">
        <f t="shared" si="2"/>
        <v>0</v>
      </c>
    </row>
    <row r="29" spans="1:9" x14ac:dyDescent="0.25">
      <c r="A29" s="7" t="s">
        <v>103</v>
      </c>
      <c r="B29" s="7" t="s">
        <v>20</v>
      </c>
      <c r="C29" s="11">
        <v>6</v>
      </c>
      <c r="D29" s="11">
        <v>1</v>
      </c>
      <c r="E29" s="11">
        <v>0</v>
      </c>
      <c r="F29" s="11">
        <v>1</v>
      </c>
      <c r="G29" s="11">
        <f t="shared" si="3"/>
        <v>8</v>
      </c>
      <c r="H29" s="11">
        <v>4</v>
      </c>
      <c r="I29" s="11">
        <f t="shared" si="2"/>
        <v>12</v>
      </c>
    </row>
    <row r="30" spans="1:9" x14ac:dyDescent="0.25">
      <c r="A30" s="7" t="s">
        <v>104</v>
      </c>
      <c r="B30" s="7" t="s">
        <v>21</v>
      </c>
      <c r="C30" s="11">
        <v>0</v>
      </c>
      <c r="D30" s="11">
        <v>2</v>
      </c>
      <c r="E30" s="11">
        <v>18</v>
      </c>
      <c r="F30" s="11">
        <v>0</v>
      </c>
      <c r="G30" s="11">
        <f t="shared" si="3"/>
        <v>20</v>
      </c>
      <c r="H30" s="11">
        <v>4</v>
      </c>
      <c r="I30" s="11">
        <f t="shared" si="2"/>
        <v>24</v>
      </c>
    </row>
    <row r="31" spans="1:9" x14ac:dyDescent="0.25">
      <c r="A31" s="7" t="s">
        <v>105</v>
      </c>
      <c r="B31" s="7" t="s">
        <v>22</v>
      </c>
      <c r="C31" s="11">
        <v>2</v>
      </c>
      <c r="D31" s="11">
        <v>2</v>
      </c>
      <c r="E31" s="11">
        <v>0</v>
      </c>
      <c r="F31" s="11">
        <v>0</v>
      </c>
      <c r="G31" s="11">
        <f t="shared" si="3"/>
        <v>4</v>
      </c>
      <c r="H31" s="11">
        <v>1</v>
      </c>
      <c r="I31" s="11">
        <f t="shared" si="2"/>
        <v>5</v>
      </c>
    </row>
    <row r="32" spans="1:9" x14ac:dyDescent="0.25">
      <c r="A32" s="7" t="s">
        <v>106</v>
      </c>
      <c r="B32" s="7" t="s">
        <v>23</v>
      </c>
      <c r="C32" s="11">
        <v>0</v>
      </c>
      <c r="D32" s="11">
        <v>0</v>
      </c>
      <c r="E32" s="11">
        <v>0</v>
      </c>
      <c r="F32" s="11">
        <v>0</v>
      </c>
      <c r="G32" s="11">
        <f t="shared" si="3"/>
        <v>0</v>
      </c>
      <c r="H32" s="11">
        <v>0</v>
      </c>
      <c r="I32" s="11">
        <f t="shared" si="2"/>
        <v>0</v>
      </c>
    </row>
    <row r="33" spans="1:9" x14ac:dyDescent="0.25">
      <c r="A33" s="7" t="s">
        <v>107</v>
      </c>
      <c r="B33" s="7" t="s">
        <v>24</v>
      </c>
      <c r="C33" s="11">
        <v>0</v>
      </c>
      <c r="D33" s="11">
        <v>0</v>
      </c>
      <c r="E33" s="11">
        <v>0</v>
      </c>
      <c r="F33" s="11">
        <v>0</v>
      </c>
      <c r="G33" s="11">
        <f t="shared" si="3"/>
        <v>0</v>
      </c>
      <c r="H33" s="11">
        <v>0</v>
      </c>
      <c r="I33" s="11">
        <f t="shared" si="2"/>
        <v>0</v>
      </c>
    </row>
    <row r="34" spans="1:9" x14ac:dyDescent="0.25">
      <c r="A34" s="7" t="s">
        <v>108</v>
      </c>
      <c r="B34" s="7" t="s">
        <v>25</v>
      </c>
      <c r="C34" s="11">
        <v>9</v>
      </c>
      <c r="D34" s="11">
        <v>2</v>
      </c>
      <c r="E34" s="11">
        <v>0</v>
      </c>
      <c r="F34" s="11">
        <v>0</v>
      </c>
      <c r="G34" s="11">
        <f t="shared" si="3"/>
        <v>11</v>
      </c>
      <c r="H34" s="11">
        <v>0</v>
      </c>
      <c r="I34" s="11">
        <f t="shared" si="2"/>
        <v>11</v>
      </c>
    </row>
    <row r="35" spans="1:9" x14ac:dyDescent="0.25">
      <c r="A35" s="7" t="s">
        <v>109</v>
      </c>
      <c r="B35" s="7" t="s">
        <v>26</v>
      </c>
      <c r="C35" s="11">
        <v>0</v>
      </c>
      <c r="D35" s="11">
        <v>0</v>
      </c>
      <c r="E35" s="11">
        <v>0</v>
      </c>
      <c r="F35" s="11">
        <v>0</v>
      </c>
      <c r="G35" s="11">
        <f t="shared" si="3"/>
        <v>0</v>
      </c>
      <c r="H35" s="11">
        <v>0</v>
      </c>
      <c r="I35" s="11">
        <f t="shared" si="2"/>
        <v>0</v>
      </c>
    </row>
    <row r="36" spans="1:9" x14ac:dyDescent="0.25">
      <c r="A36" s="7" t="s">
        <v>110</v>
      </c>
      <c r="B36" s="7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f t="shared" si="3"/>
        <v>0</v>
      </c>
      <c r="H36" s="11">
        <v>0</v>
      </c>
      <c r="I36" s="11">
        <f t="shared" si="2"/>
        <v>0</v>
      </c>
    </row>
    <row r="37" spans="1:9" x14ac:dyDescent="0.25">
      <c r="A37" s="7" t="s">
        <v>111</v>
      </c>
      <c r="B37" s="7" t="s">
        <v>28</v>
      </c>
      <c r="C37" s="11">
        <v>0</v>
      </c>
      <c r="D37" s="11">
        <v>0</v>
      </c>
      <c r="E37" s="11">
        <v>0</v>
      </c>
      <c r="F37" s="11">
        <v>0</v>
      </c>
      <c r="G37" s="11">
        <f t="shared" si="3"/>
        <v>0</v>
      </c>
      <c r="H37" s="11">
        <v>0</v>
      </c>
      <c r="I37" s="11">
        <f t="shared" si="2"/>
        <v>0</v>
      </c>
    </row>
    <row r="38" spans="1:9" x14ac:dyDescent="0.25">
      <c r="A38" s="7" t="s">
        <v>112</v>
      </c>
      <c r="B38" s="7" t="s">
        <v>29</v>
      </c>
      <c r="C38" s="11">
        <v>0</v>
      </c>
      <c r="D38" s="11">
        <v>9</v>
      </c>
      <c r="E38" s="11">
        <v>0</v>
      </c>
      <c r="F38" s="11">
        <v>0</v>
      </c>
      <c r="G38" s="11">
        <f t="shared" si="3"/>
        <v>9</v>
      </c>
      <c r="H38" s="11">
        <v>0</v>
      </c>
      <c r="I38" s="11">
        <f t="shared" si="2"/>
        <v>9</v>
      </c>
    </row>
    <row r="39" spans="1:9" x14ac:dyDescent="0.25">
      <c r="A39" s="7" t="s">
        <v>113</v>
      </c>
      <c r="B39" s="7" t="s">
        <v>30</v>
      </c>
      <c r="C39" s="11">
        <v>0</v>
      </c>
      <c r="D39" s="11">
        <v>0</v>
      </c>
      <c r="E39" s="11">
        <v>0</v>
      </c>
      <c r="F39" s="11">
        <v>0</v>
      </c>
      <c r="G39" s="11">
        <f t="shared" si="3"/>
        <v>0</v>
      </c>
      <c r="H39" s="11">
        <v>0</v>
      </c>
      <c r="I39" s="11">
        <f t="shared" si="2"/>
        <v>0</v>
      </c>
    </row>
    <row r="40" spans="1:9" x14ac:dyDescent="0.25">
      <c r="A40" s="7" t="s">
        <v>114</v>
      </c>
      <c r="B40" s="7" t="s">
        <v>31</v>
      </c>
      <c r="C40" s="11">
        <v>0</v>
      </c>
      <c r="D40" s="11">
        <v>0</v>
      </c>
      <c r="E40" s="11">
        <v>0</v>
      </c>
      <c r="F40" s="11">
        <v>0</v>
      </c>
      <c r="G40" s="11">
        <f t="shared" si="3"/>
        <v>0</v>
      </c>
      <c r="H40" s="11">
        <v>0</v>
      </c>
      <c r="I40" s="11">
        <f t="shared" si="2"/>
        <v>0</v>
      </c>
    </row>
    <row r="41" spans="1:9" x14ac:dyDescent="0.25">
      <c r="A41" s="7" t="s">
        <v>115</v>
      </c>
      <c r="B41" s="7" t="s">
        <v>32</v>
      </c>
      <c r="C41" s="11">
        <v>0</v>
      </c>
      <c r="D41" s="11">
        <v>0</v>
      </c>
      <c r="E41" s="11">
        <v>13</v>
      </c>
      <c r="F41" s="11">
        <v>0</v>
      </c>
      <c r="G41" s="11">
        <f t="shared" si="3"/>
        <v>13</v>
      </c>
      <c r="H41" s="11">
        <v>17</v>
      </c>
      <c r="I41" s="11">
        <f t="shared" si="2"/>
        <v>30</v>
      </c>
    </row>
    <row r="42" spans="1:9" x14ac:dyDescent="0.25">
      <c r="A42" s="7" t="s">
        <v>116</v>
      </c>
      <c r="B42" s="7" t="s">
        <v>33</v>
      </c>
      <c r="C42" s="11">
        <v>16</v>
      </c>
      <c r="D42" s="11">
        <v>36</v>
      </c>
      <c r="E42" s="11">
        <v>0</v>
      </c>
      <c r="F42" s="11">
        <v>2</v>
      </c>
      <c r="G42" s="11">
        <f t="shared" si="3"/>
        <v>54</v>
      </c>
      <c r="H42" s="11">
        <v>7</v>
      </c>
      <c r="I42" s="11">
        <f t="shared" si="2"/>
        <v>61</v>
      </c>
    </row>
    <row r="43" spans="1:9" x14ac:dyDescent="0.25">
      <c r="A43" s="7" t="s">
        <v>117</v>
      </c>
      <c r="B43" s="7" t="s">
        <v>34</v>
      </c>
      <c r="C43" s="11">
        <v>0</v>
      </c>
      <c r="D43" s="11">
        <v>0</v>
      </c>
      <c r="E43" s="11">
        <v>0</v>
      </c>
      <c r="F43" s="11">
        <v>0</v>
      </c>
      <c r="G43" s="11">
        <f t="shared" si="3"/>
        <v>0</v>
      </c>
      <c r="H43" s="11">
        <v>0</v>
      </c>
      <c r="I43" s="11">
        <f t="shared" si="2"/>
        <v>0</v>
      </c>
    </row>
    <row r="44" spans="1:9" x14ac:dyDescent="0.25">
      <c r="A44" s="7" t="s">
        <v>118</v>
      </c>
      <c r="B44" s="7" t="s">
        <v>35</v>
      </c>
      <c r="C44" s="11">
        <v>0</v>
      </c>
      <c r="D44" s="11">
        <v>0</v>
      </c>
      <c r="E44" s="11">
        <v>0</v>
      </c>
      <c r="F44" s="11">
        <v>0</v>
      </c>
      <c r="G44" s="11">
        <f t="shared" si="3"/>
        <v>0</v>
      </c>
      <c r="H44" s="11">
        <v>0</v>
      </c>
      <c r="I44" s="11">
        <f t="shared" si="2"/>
        <v>0</v>
      </c>
    </row>
    <row r="45" spans="1:9" x14ac:dyDescent="0.25">
      <c r="A45" s="7" t="s">
        <v>119</v>
      </c>
      <c r="B45" s="7" t="s">
        <v>36</v>
      </c>
      <c r="C45" s="11">
        <v>0</v>
      </c>
      <c r="D45" s="11">
        <v>0</v>
      </c>
      <c r="E45" s="11">
        <v>0</v>
      </c>
      <c r="F45" s="11">
        <v>0</v>
      </c>
      <c r="G45" s="11">
        <f t="shared" si="3"/>
        <v>0</v>
      </c>
      <c r="H45" s="11">
        <v>0</v>
      </c>
      <c r="I45" s="11">
        <f t="shared" si="2"/>
        <v>0</v>
      </c>
    </row>
    <row r="46" spans="1:9" x14ac:dyDescent="0.25">
      <c r="A46" s="7" t="s">
        <v>120</v>
      </c>
      <c r="B46" s="7" t="s">
        <v>37</v>
      </c>
      <c r="C46" s="11">
        <v>0</v>
      </c>
      <c r="D46" s="11">
        <v>0</v>
      </c>
      <c r="E46" s="11">
        <v>1</v>
      </c>
      <c r="F46" s="11">
        <v>0</v>
      </c>
      <c r="G46" s="11">
        <f t="shared" si="3"/>
        <v>1</v>
      </c>
      <c r="H46" s="11">
        <v>0</v>
      </c>
      <c r="I46" s="11">
        <f t="shared" si="2"/>
        <v>1</v>
      </c>
    </row>
    <row r="47" spans="1:9" x14ac:dyDescent="0.25">
      <c r="A47" s="7" t="s">
        <v>121</v>
      </c>
      <c r="B47" s="7" t="s">
        <v>38</v>
      </c>
      <c r="C47" s="11">
        <v>0</v>
      </c>
      <c r="D47" s="11">
        <v>0</v>
      </c>
      <c r="E47" s="11">
        <v>0</v>
      </c>
      <c r="F47" s="11">
        <v>0</v>
      </c>
      <c r="G47" s="11">
        <f t="shared" si="3"/>
        <v>0</v>
      </c>
      <c r="H47" s="11">
        <v>0</v>
      </c>
      <c r="I47" s="11">
        <f t="shared" si="2"/>
        <v>0</v>
      </c>
    </row>
    <row r="48" spans="1:9" x14ac:dyDescent="0.25">
      <c r="A48" s="7" t="s">
        <v>122</v>
      </c>
      <c r="B48" s="7" t="s">
        <v>39</v>
      </c>
      <c r="C48" s="11">
        <v>0</v>
      </c>
      <c r="D48" s="11">
        <v>0</v>
      </c>
      <c r="E48" s="11">
        <v>0</v>
      </c>
      <c r="F48" s="11">
        <v>0</v>
      </c>
      <c r="G48" s="11">
        <f t="shared" si="3"/>
        <v>0</v>
      </c>
      <c r="H48" s="11">
        <v>0</v>
      </c>
      <c r="I48" s="11">
        <f t="shared" si="2"/>
        <v>0</v>
      </c>
    </row>
    <row r="49" spans="1:9" x14ac:dyDescent="0.25">
      <c r="A49" s="7" t="s">
        <v>123</v>
      </c>
      <c r="B49" s="7" t="s">
        <v>40</v>
      </c>
      <c r="C49" s="11">
        <v>0</v>
      </c>
      <c r="D49" s="11">
        <v>0</v>
      </c>
      <c r="E49" s="11">
        <v>0</v>
      </c>
      <c r="F49" s="11">
        <v>0</v>
      </c>
      <c r="G49" s="11">
        <f t="shared" si="3"/>
        <v>0</v>
      </c>
      <c r="H49" s="11">
        <v>0</v>
      </c>
      <c r="I49" s="11">
        <f t="shared" si="2"/>
        <v>0</v>
      </c>
    </row>
    <row r="50" spans="1:9" x14ac:dyDescent="0.25">
      <c r="A50" s="7" t="s">
        <v>124</v>
      </c>
      <c r="B50" s="7" t="s">
        <v>41</v>
      </c>
      <c r="C50" s="11">
        <v>3</v>
      </c>
      <c r="D50" s="11">
        <v>0</v>
      </c>
      <c r="E50" s="11">
        <v>0</v>
      </c>
      <c r="F50" s="11">
        <v>0</v>
      </c>
      <c r="G50" s="11">
        <f t="shared" si="3"/>
        <v>3</v>
      </c>
      <c r="H50" s="11">
        <v>2</v>
      </c>
      <c r="I50" s="11">
        <f t="shared" si="2"/>
        <v>5</v>
      </c>
    </row>
    <row r="51" spans="1:9" x14ac:dyDescent="0.25">
      <c r="A51" s="7" t="s">
        <v>125</v>
      </c>
      <c r="B51" s="7" t="s">
        <v>42</v>
      </c>
      <c r="C51" s="11">
        <v>0</v>
      </c>
      <c r="D51" s="11">
        <v>0</v>
      </c>
      <c r="E51" s="11">
        <v>0</v>
      </c>
      <c r="F51" s="11">
        <v>0</v>
      </c>
      <c r="G51" s="11">
        <f t="shared" si="3"/>
        <v>0</v>
      </c>
      <c r="H51" s="11">
        <v>0</v>
      </c>
      <c r="I51" s="11">
        <f t="shared" si="2"/>
        <v>0</v>
      </c>
    </row>
    <row r="52" spans="1:9" x14ac:dyDescent="0.25">
      <c r="A52" s="7" t="s">
        <v>126</v>
      </c>
      <c r="B52" s="7" t="s">
        <v>43</v>
      </c>
      <c r="C52" s="11">
        <v>0</v>
      </c>
      <c r="D52" s="11">
        <v>0</v>
      </c>
      <c r="E52" s="11">
        <v>0</v>
      </c>
      <c r="F52" s="11">
        <v>0</v>
      </c>
      <c r="G52" s="11">
        <f t="shared" si="3"/>
        <v>0</v>
      </c>
      <c r="H52" s="11">
        <v>0</v>
      </c>
      <c r="I52" s="11">
        <f t="shared" si="2"/>
        <v>0</v>
      </c>
    </row>
    <row r="53" spans="1:9" x14ac:dyDescent="0.25">
      <c r="A53" s="7" t="s">
        <v>127</v>
      </c>
      <c r="B53" s="7" t="s">
        <v>44</v>
      </c>
      <c r="C53" s="11">
        <v>0</v>
      </c>
      <c r="D53" s="11">
        <v>0</v>
      </c>
      <c r="E53" s="11">
        <v>0</v>
      </c>
      <c r="F53" s="11">
        <v>0</v>
      </c>
      <c r="G53" s="11">
        <f t="shared" si="3"/>
        <v>0</v>
      </c>
      <c r="H53" s="11">
        <v>0</v>
      </c>
      <c r="I53" s="11">
        <f t="shared" si="2"/>
        <v>0</v>
      </c>
    </row>
    <row r="54" spans="1:9" x14ac:dyDescent="0.25">
      <c r="A54" s="7" t="s">
        <v>128</v>
      </c>
      <c r="B54" s="7" t="s">
        <v>45</v>
      </c>
      <c r="C54" s="11">
        <v>0</v>
      </c>
      <c r="D54" s="11">
        <v>0</v>
      </c>
      <c r="E54" s="11">
        <v>0</v>
      </c>
      <c r="F54" s="11">
        <v>8</v>
      </c>
      <c r="G54" s="11">
        <f t="shared" si="3"/>
        <v>8</v>
      </c>
      <c r="H54" s="11">
        <v>2</v>
      </c>
      <c r="I54" s="11">
        <f t="shared" si="2"/>
        <v>10</v>
      </c>
    </row>
    <row r="55" spans="1:9" x14ac:dyDescent="0.25">
      <c r="A55" s="7" t="s">
        <v>129</v>
      </c>
      <c r="B55" s="7" t="s">
        <v>46</v>
      </c>
      <c r="C55" s="11">
        <v>0</v>
      </c>
      <c r="D55" s="11">
        <v>0</v>
      </c>
      <c r="E55" s="11">
        <v>0</v>
      </c>
      <c r="F55" s="11">
        <v>0</v>
      </c>
      <c r="G55" s="11">
        <f t="shared" si="3"/>
        <v>0</v>
      </c>
      <c r="H55" s="11">
        <v>0</v>
      </c>
      <c r="I55" s="11">
        <f t="shared" si="2"/>
        <v>0</v>
      </c>
    </row>
    <row r="56" spans="1:9" x14ac:dyDescent="0.25">
      <c r="A56" s="7" t="s">
        <v>130</v>
      </c>
      <c r="B56" s="7" t="s">
        <v>47</v>
      </c>
      <c r="C56" s="11">
        <v>0</v>
      </c>
      <c r="D56" s="11">
        <v>0</v>
      </c>
      <c r="E56" s="11">
        <v>0</v>
      </c>
      <c r="F56" s="11">
        <v>0</v>
      </c>
      <c r="G56" s="11">
        <f t="shared" si="3"/>
        <v>0</v>
      </c>
      <c r="H56" s="11">
        <v>0</v>
      </c>
      <c r="I56" s="11">
        <f t="shared" si="2"/>
        <v>0</v>
      </c>
    </row>
    <row r="57" spans="1:9" x14ac:dyDescent="0.25">
      <c r="A57" s="7" t="s">
        <v>131</v>
      </c>
      <c r="B57" s="7" t="s">
        <v>48</v>
      </c>
      <c r="C57" s="11">
        <v>0</v>
      </c>
      <c r="D57" s="11">
        <v>0</v>
      </c>
      <c r="E57" s="11">
        <v>1</v>
      </c>
      <c r="F57" s="11">
        <v>0</v>
      </c>
      <c r="G57" s="11">
        <f t="shared" si="3"/>
        <v>1</v>
      </c>
      <c r="H57" s="11">
        <v>0</v>
      </c>
      <c r="I57" s="11">
        <f t="shared" si="2"/>
        <v>1</v>
      </c>
    </row>
    <row r="58" spans="1:9" x14ac:dyDescent="0.25">
      <c r="A58" s="7" t="s">
        <v>132</v>
      </c>
      <c r="B58" s="7" t="s">
        <v>49</v>
      </c>
      <c r="C58" s="11">
        <v>0</v>
      </c>
      <c r="D58" s="11">
        <v>0</v>
      </c>
      <c r="E58" s="11">
        <v>0</v>
      </c>
      <c r="F58" s="11">
        <v>0</v>
      </c>
      <c r="G58" s="11">
        <f t="shared" si="3"/>
        <v>0</v>
      </c>
      <c r="H58" s="11">
        <v>0</v>
      </c>
      <c r="I58" s="11">
        <f t="shared" si="2"/>
        <v>0</v>
      </c>
    </row>
    <row r="59" spans="1:9" x14ac:dyDescent="0.25">
      <c r="A59" s="7" t="s">
        <v>133</v>
      </c>
      <c r="B59" s="7" t="s">
        <v>50</v>
      </c>
      <c r="C59" s="11">
        <v>0</v>
      </c>
      <c r="D59" s="11">
        <v>0</v>
      </c>
      <c r="E59" s="11">
        <v>0</v>
      </c>
      <c r="F59" s="11">
        <v>0</v>
      </c>
      <c r="G59" s="11">
        <f t="shared" si="3"/>
        <v>0</v>
      </c>
      <c r="H59" s="11">
        <v>0</v>
      </c>
      <c r="I59" s="11">
        <f t="shared" si="2"/>
        <v>0</v>
      </c>
    </row>
    <row r="60" spans="1:9" x14ac:dyDescent="0.25">
      <c r="A60" s="7" t="s">
        <v>134</v>
      </c>
      <c r="B60" s="7" t="s">
        <v>51</v>
      </c>
      <c r="C60" s="11">
        <v>0</v>
      </c>
      <c r="D60" s="11">
        <v>0</v>
      </c>
      <c r="E60" s="11">
        <v>0</v>
      </c>
      <c r="F60" s="11">
        <v>0</v>
      </c>
      <c r="G60" s="11">
        <f t="shared" si="3"/>
        <v>0</v>
      </c>
      <c r="H60" s="11">
        <v>4</v>
      </c>
      <c r="I60" s="11">
        <f t="shared" si="2"/>
        <v>4</v>
      </c>
    </row>
    <row r="61" spans="1:9" x14ac:dyDescent="0.25">
      <c r="A61" s="7" t="s">
        <v>135</v>
      </c>
      <c r="B61" s="7" t="s">
        <v>52</v>
      </c>
      <c r="C61" s="11">
        <v>14</v>
      </c>
      <c r="D61" s="11">
        <v>19</v>
      </c>
      <c r="E61" s="11">
        <v>0</v>
      </c>
      <c r="F61" s="11">
        <v>4</v>
      </c>
      <c r="G61" s="11">
        <f t="shared" si="3"/>
        <v>37</v>
      </c>
      <c r="H61" s="11">
        <v>2</v>
      </c>
      <c r="I61" s="11">
        <f t="shared" si="2"/>
        <v>39</v>
      </c>
    </row>
    <row r="62" spans="1:9" x14ac:dyDescent="0.25">
      <c r="A62" s="7" t="s">
        <v>136</v>
      </c>
      <c r="B62" s="7" t="s">
        <v>53</v>
      </c>
      <c r="C62" s="11">
        <v>0</v>
      </c>
      <c r="D62" s="11">
        <v>2</v>
      </c>
      <c r="E62" s="11">
        <v>0</v>
      </c>
      <c r="F62" s="11">
        <v>0</v>
      </c>
      <c r="G62" s="11">
        <f t="shared" si="3"/>
        <v>2</v>
      </c>
      <c r="H62" s="11">
        <v>1</v>
      </c>
      <c r="I62" s="11">
        <f t="shared" si="2"/>
        <v>3</v>
      </c>
    </row>
    <row r="63" spans="1:9" x14ac:dyDescent="0.25">
      <c r="A63" s="7" t="s">
        <v>137</v>
      </c>
      <c r="B63" s="7" t="s">
        <v>54</v>
      </c>
      <c r="C63" s="11">
        <v>0</v>
      </c>
      <c r="D63" s="11">
        <v>0</v>
      </c>
      <c r="E63" s="11">
        <v>0</v>
      </c>
      <c r="F63" s="11">
        <v>0</v>
      </c>
      <c r="G63" s="11">
        <f t="shared" si="3"/>
        <v>0</v>
      </c>
      <c r="H63" s="11">
        <v>0</v>
      </c>
      <c r="I63" s="11">
        <f t="shared" si="2"/>
        <v>0</v>
      </c>
    </row>
    <row r="64" spans="1:9" x14ac:dyDescent="0.25">
      <c r="A64" s="7" t="s">
        <v>138</v>
      </c>
      <c r="B64" s="7" t="s">
        <v>139</v>
      </c>
      <c r="C64" s="11">
        <v>0</v>
      </c>
      <c r="D64" s="11">
        <v>0</v>
      </c>
      <c r="E64" s="11">
        <v>0</v>
      </c>
      <c r="F64" s="11">
        <v>0</v>
      </c>
      <c r="G64" s="11">
        <f t="shared" si="3"/>
        <v>0</v>
      </c>
      <c r="H64" s="11">
        <v>0</v>
      </c>
      <c r="I64" s="11">
        <f t="shared" si="2"/>
        <v>0</v>
      </c>
    </row>
    <row r="65" spans="1:9" x14ac:dyDescent="0.25">
      <c r="A65" s="7" t="s">
        <v>140</v>
      </c>
      <c r="B65" s="7" t="s">
        <v>141</v>
      </c>
      <c r="C65" s="11">
        <v>0</v>
      </c>
      <c r="D65" s="11">
        <v>0</v>
      </c>
      <c r="E65" s="11">
        <v>0</v>
      </c>
      <c r="F65" s="11">
        <v>0</v>
      </c>
      <c r="G65" s="11">
        <f t="shared" si="3"/>
        <v>0</v>
      </c>
      <c r="H65" s="11">
        <v>0</v>
      </c>
      <c r="I65" s="11">
        <f t="shared" si="2"/>
        <v>0</v>
      </c>
    </row>
    <row r="66" spans="1:9" x14ac:dyDescent="0.25">
      <c r="A66" s="7" t="s">
        <v>142</v>
      </c>
      <c r="B66" s="7" t="s">
        <v>55</v>
      </c>
      <c r="C66" s="11">
        <v>0</v>
      </c>
      <c r="D66" s="11">
        <v>0</v>
      </c>
      <c r="E66" s="11">
        <v>0</v>
      </c>
      <c r="F66" s="11">
        <v>0</v>
      </c>
      <c r="G66" s="11">
        <f t="shared" si="3"/>
        <v>0</v>
      </c>
      <c r="H66" s="11">
        <v>0</v>
      </c>
      <c r="I66" s="11">
        <f t="shared" si="2"/>
        <v>0</v>
      </c>
    </row>
    <row r="67" spans="1:9" x14ac:dyDescent="0.25">
      <c r="A67" s="7" t="s">
        <v>143</v>
      </c>
      <c r="B67" s="7" t="s">
        <v>56</v>
      </c>
      <c r="C67" s="11">
        <v>0</v>
      </c>
      <c r="D67" s="11">
        <v>0</v>
      </c>
      <c r="E67" s="11">
        <v>0</v>
      </c>
      <c r="F67" s="11">
        <v>0</v>
      </c>
      <c r="G67" s="11">
        <f t="shared" si="3"/>
        <v>0</v>
      </c>
      <c r="H67" s="11">
        <v>0</v>
      </c>
      <c r="I67" s="11">
        <f t="shared" si="2"/>
        <v>0</v>
      </c>
    </row>
    <row r="68" spans="1:9" x14ac:dyDescent="0.25">
      <c r="A68" s="7" t="s">
        <v>144</v>
      </c>
      <c r="B68" s="7" t="s">
        <v>57</v>
      </c>
      <c r="C68" s="11">
        <v>0</v>
      </c>
      <c r="D68" s="11">
        <v>0</v>
      </c>
      <c r="E68" s="11">
        <v>0</v>
      </c>
      <c r="F68" s="11">
        <v>0</v>
      </c>
      <c r="G68" s="11">
        <f t="shared" si="3"/>
        <v>0</v>
      </c>
      <c r="H68" s="11">
        <v>0</v>
      </c>
      <c r="I68" s="11">
        <f t="shared" si="2"/>
        <v>0</v>
      </c>
    </row>
    <row r="69" spans="1:9" x14ac:dyDescent="0.25">
      <c r="A69" s="7" t="s">
        <v>145</v>
      </c>
      <c r="B69" s="7" t="s">
        <v>58</v>
      </c>
      <c r="C69" s="11">
        <v>0</v>
      </c>
      <c r="D69" s="11">
        <v>0</v>
      </c>
      <c r="E69" s="11">
        <v>0</v>
      </c>
      <c r="F69" s="11">
        <v>0</v>
      </c>
      <c r="G69" s="11">
        <f t="shared" si="3"/>
        <v>0</v>
      </c>
      <c r="H69" s="11">
        <v>0</v>
      </c>
      <c r="I69" s="11">
        <f t="shared" si="2"/>
        <v>0</v>
      </c>
    </row>
    <row r="70" spans="1:9" x14ac:dyDescent="0.25">
      <c r="A70" s="7" t="s">
        <v>146</v>
      </c>
      <c r="B70" s="7" t="s">
        <v>59</v>
      </c>
      <c r="C70" s="11">
        <v>0</v>
      </c>
      <c r="D70" s="11">
        <v>0</v>
      </c>
      <c r="E70" s="11">
        <v>0</v>
      </c>
      <c r="F70" s="11">
        <v>0</v>
      </c>
      <c r="G70" s="11">
        <f t="shared" si="3"/>
        <v>0</v>
      </c>
      <c r="H70" s="11">
        <v>0</v>
      </c>
      <c r="I70" s="11">
        <f t="shared" si="2"/>
        <v>0</v>
      </c>
    </row>
    <row r="71" spans="1:9" x14ac:dyDescent="0.25">
      <c r="A71" s="7" t="s">
        <v>147</v>
      </c>
      <c r="B71" s="7" t="s">
        <v>60</v>
      </c>
      <c r="C71" s="11">
        <v>0</v>
      </c>
      <c r="D71" s="11">
        <v>0</v>
      </c>
      <c r="E71" s="11">
        <v>0</v>
      </c>
      <c r="F71" s="11">
        <v>0</v>
      </c>
      <c r="G71" s="11">
        <f t="shared" si="3"/>
        <v>0</v>
      </c>
      <c r="H71" s="11">
        <v>0</v>
      </c>
      <c r="I71" s="11">
        <f t="shared" si="2"/>
        <v>0</v>
      </c>
    </row>
    <row r="72" spans="1:9" x14ac:dyDescent="0.25">
      <c r="A72" s="7" t="s">
        <v>148</v>
      </c>
      <c r="B72" s="7" t="s">
        <v>61</v>
      </c>
      <c r="C72" s="11">
        <v>0</v>
      </c>
      <c r="D72" s="11">
        <v>0</v>
      </c>
      <c r="E72" s="11">
        <v>0</v>
      </c>
      <c r="F72" s="11">
        <v>0</v>
      </c>
      <c r="G72" s="11">
        <f t="shared" si="3"/>
        <v>0</v>
      </c>
      <c r="H72" s="11">
        <v>0</v>
      </c>
      <c r="I72" s="11">
        <f t="shared" si="2"/>
        <v>0</v>
      </c>
    </row>
    <row r="73" spans="1:9" x14ac:dyDescent="0.25">
      <c r="A73" s="7" t="s">
        <v>149</v>
      </c>
      <c r="B73" s="7" t="s">
        <v>62</v>
      </c>
      <c r="C73" s="11">
        <v>0</v>
      </c>
      <c r="D73" s="11">
        <v>0</v>
      </c>
      <c r="E73" s="11">
        <v>0</v>
      </c>
      <c r="F73" s="11">
        <v>0</v>
      </c>
      <c r="G73" s="11">
        <f t="shared" si="3"/>
        <v>0</v>
      </c>
      <c r="H73" s="11">
        <v>0</v>
      </c>
      <c r="I73" s="11">
        <f t="shared" si="2"/>
        <v>0</v>
      </c>
    </row>
    <row r="74" spans="1:9" x14ac:dyDescent="0.25">
      <c r="A74" s="7" t="s">
        <v>150</v>
      </c>
      <c r="B74" s="7" t="s">
        <v>63</v>
      </c>
      <c r="C74" s="11">
        <v>1</v>
      </c>
      <c r="D74" s="11">
        <v>9</v>
      </c>
      <c r="E74" s="11">
        <v>0</v>
      </c>
      <c r="F74" s="11">
        <v>1</v>
      </c>
      <c r="G74" s="11">
        <f t="shared" si="3"/>
        <v>11</v>
      </c>
      <c r="H74" s="11">
        <v>1</v>
      </c>
      <c r="I74" s="11">
        <f t="shared" si="2"/>
        <v>12</v>
      </c>
    </row>
    <row r="75" spans="1:9" x14ac:dyDescent="0.25">
      <c r="A75" s="7" t="s">
        <v>151</v>
      </c>
      <c r="B75" s="7" t="s">
        <v>64</v>
      </c>
      <c r="C75" s="11">
        <v>0</v>
      </c>
      <c r="D75" s="11">
        <v>0</v>
      </c>
      <c r="E75" s="11">
        <v>0</v>
      </c>
      <c r="F75" s="11">
        <v>0</v>
      </c>
      <c r="G75" s="11">
        <f t="shared" si="3"/>
        <v>0</v>
      </c>
      <c r="H75" s="11">
        <v>0</v>
      </c>
      <c r="I75" s="11">
        <f t="shared" ref="I75:I81" si="4">SUM(G75:H75)</f>
        <v>0</v>
      </c>
    </row>
    <row r="76" spans="1:9" x14ac:dyDescent="0.25">
      <c r="A76" s="7" t="s">
        <v>152</v>
      </c>
      <c r="B76" s="7" t="s">
        <v>65</v>
      </c>
      <c r="C76" s="11">
        <v>0</v>
      </c>
      <c r="D76" s="11">
        <v>0</v>
      </c>
      <c r="E76" s="11">
        <v>13</v>
      </c>
      <c r="F76" s="11">
        <v>0</v>
      </c>
      <c r="G76" s="11">
        <f t="shared" si="3"/>
        <v>13</v>
      </c>
      <c r="H76" s="11">
        <v>7</v>
      </c>
      <c r="I76" s="11">
        <f t="shared" si="4"/>
        <v>20</v>
      </c>
    </row>
    <row r="77" spans="1:9" x14ac:dyDescent="0.25">
      <c r="A77" s="7" t="s">
        <v>153</v>
      </c>
      <c r="B77" s="7" t="s">
        <v>72</v>
      </c>
      <c r="C77" s="11">
        <v>0</v>
      </c>
      <c r="D77" s="11">
        <v>0</v>
      </c>
      <c r="E77" s="11">
        <v>0</v>
      </c>
      <c r="F77" s="11">
        <v>0</v>
      </c>
      <c r="G77" s="11">
        <f t="shared" si="3"/>
        <v>0</v>
      </c>
      <c r="H77" s="11">
        <v>0</v>
      </c>
      <c r="I77" s="11">
        <f t="shared" si="4"/>
        <v>0</v>
      </c>
    </row>
    <row r="78" spans="1:9" s="3" customFormat="1" x14ac:dyDescent="0.25">
      <c r="A78" s="8" t="s">
        <v>154</v>
      </c>
      <c r="B78" s="8" t="s">
        <v>68</v>
      </c>
      <c r="C78" s="11">
        <v>0</v>
      </c>
      <c r="D78" s="11">
        <v>0</v>
      </c>
      <c r="E78" s="11">
        <v>0</v>
      </c>
      <c r="F78" s="11">
        <v>0</v>
      </c>
      <c r="G78" s="11">
        <f t="shared" si="3"/>
        <v>0</v>
      </c>
      <c r="H78" s="11">
        <v>0</v>
      </c>
      <c r="I78" s="11">
        <f t="shared" si="4"/>
        <v>0</v>
      </c>
    </row>
    <row r="79" spans="1:9" x14ac:dyDescent="0.25">
      <c r="A79" s="7" t="s">
        <v>155</v>
      </c>
      <c r="B79" s="7" t="s">
        <v>69</v>
      </c>
      <c r="C79" s="11">
        <v>0</v>
      </c>
      <c r="D79" s="11">
        <v>0</v>
      </c>
      <c r="E79" s="11">
        <v>0</v>
      </c>
      <c r="F79" s="11">
        <v>0</v>
      </c>
      <c r="G79" s="11">
        <f t="shared" si="3"/>
        <v>0</v>
      </c>
      <c r="H79" s="11">
        <v>0</v>
      </c>
      <c r="I79" s="11">
        <f t="shared" si="4"/>
        <v>0</v>
      </c>
    </row>
    <row r="80" spans="1:9" x14ac:dyDescent="0.25">
      <c r="A80" s="7" t="s">
        <v>156</v>
      </c>
      <c r="B80" s="7" t="s">
        <v>67</v>
      </c>
      <c r="C80" s="11">
        <v>0</v>
      </c>
      <c r="D80" s="11">
        <v>0</v>
      </c>
      <c r="E80" s="11">
        <v>0</v>
      </c>
      <c r="F80" s="11">
        <v>0</v>
      </c>
      <c r="G80" s="11">
        <f t="shared" si="3"/>
        <v>0</v>
      </c>
      <c r="H80" s="11">
        <v>0</v>
      </c>
      <c r="I80" s="11">
        <f t="shared" si="4"/>
        <v>0</v>
      </c>
    </row>
    <row r="81" spans="1:9" x14ac:dyDescent="0.25">
      <c r="A81" s="7" t="s">
        <v>157</v>
      </c>
      <c r="B81" s="7" t="s">
        <v>66</v>
      </c>
      <c r="C81" s="11">
        <v>0</v>
      </c>
      <c r="D81" s="11">
        <v>0</v>
      </c>
      <c r="E81" s="11">
        <v>0</v>
      </c>
      <c r="F81" s="11">
        <v>0</v>
      </c>
      <c r="G81" s="11">
        <f t="shared" si="3"/>
        <v>0</v>
      </c>
      <c r="H81" s="11">
        <v>0</v>
      </c>
      <c r="I81" s="11">
        <f t="shared" si="4"/>
        <v>0</v>
      </c>
    </row>
    <row r="82" spans="1:9" x14ac:dyDescent="0.25">
      <c r="G82" s="11">
        <f t="shared" si="3"/>
        <v>0</v>
      </c>
    </row>
    <row r="83" spans="1:9" x14ac:dyDescent="0.25">
      <c r="G83" s="11">
        <f t="shared" si="3"/>
        <v>0</v>
      </c>
    </row>
  </sheetData>
  <mergeCells count="11">
    <mergeCell ref="A9:B9"/>
    <mergeCell ref="H6:H8"/>
    <mergeCell ref="I6:I8"/>
    <mergeCell ref="A6:B8"/>
    <mergeCell ref="A4:I5"/>
    <mergeCell ref="A1:I3"/>
    <mergeCell ref="C6:C8"/>
    <mergeCell ref="D6:D8"/>
    <mergeCell ref="E6:E8"/>
    <mergeCell ref="F6:F8"/>
    <mergeCell ref="G6:G8"/>
  </mergeCells>
  <phoneticPr fontId="2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101</vt:i4>
      </vt:variant>
    </vt:vector>
  </HeadingPairs>
  <TitlesOfParts>
    <vt:vector size="103" baseType="lpstr">
      <vt:lpstr>Satisfactory</vt:lpstr>
      <vt:lpstr>Unsatisfactory</vt:lpstr>
      <vt:lpstr>_4_8_Core_ClsRms</vt:lpstr>
      <vt:lpstr>_9_12_Core_ClsRms</vt:lpstr>
      <vt:lpstr>ALACHUA</vt:lpstr>
      <vt:lpstr>BAKER</vt:lpstr>
      <vt:lpstr>BAY</vt:lpstr>
      <vt:lpstr>BRADFORD</vt:lpstr>
      <vt:lpstr>BREVARD</vt:lpstr>
      <vt:lpstr>BROWARD</vt:lpstr>
      <vt:lpstr>CALHOUN</vt:lpstr>
      <vt:lpstr>CHARLOTTE</vt:lpstr>
      <vt:lpstr>CITRUS</vt:lpstr>
      <vt:lpstr>CLAY</vt:lpstr>
      <vt:lpstr>COLLIER</vt:lpstr>
      <vt:lpstr>COLUMBIA</vt:lpstr>
      <vt:lpstr>DADE</vt:lpstr>
      <vt:lpstr>DESOTO</vt:lpstr>
      <vt:lpstr>District</vt:lpstr>
      <vt:lpstr>DIXIE</vt:lpstr>
      <vt:lpstr>DUVAL</vt:lpstr>
      <vt:lpstr>ESCAMBIA</vt:lpstr>
      <vt:lpstr>ESE_Core_ClsRms</vt:lpstr>
      <vt:lpstr>FAMU</vt:lpstr>
      <vt:lpstr>FAU</vt:lpstr>
      <vt:lpstr>FLAGLER</vt:lpstr>
      <vt:lpstr>FRANKLIN</vt:lpstr>
      <vt:lpstr>FSDB</vt:lpstr>
      <vt:lpstr>FSU</vt:lpstr>
      <vt:lpstr>GADSDEN</vt:lpstr>
      <vt:lpstr>GILCHRIST</vt:lpstr>
      <vt:lpstr>GLADES</vt:lpstr>
      <vt:lpstr>GULF</vt:lpstr>
      <vt:lpstr>HAMILTON</vt:lpstr>
      <vt:lpstr>HARDEE</vt:lpstr>
      <vt:lpstr>HENDRY</vt:lpstr>
      <vt:lpstr>HERNANDO</vt:lpstr>
      <vt:lpstr>HIGHLANDS</vt:lpstr>
      <vt:lpstr>HILLSBOROUGH</vt:lpstr>
      <vt:lpstr>HOLMES</vt:lpstr>
      <vt:lpstr>INDIAN_RIVER</vt:lpstr>
      <vt:lpstr>JACKSON</vt:lpstr>
      <vt:lpstr>JEFFERSON</vt:lpstr>
      <vt:lpstr>K_3_Core_ClsRms</vt:lpstr>
      <vt:lpstr>LAFAYETTE</vt:lpstr>
      <vt:lpstr>LAKE</vt:lpstr>
      <vt:lpstr>LEE</vt:lpstr>
      <vt:lpstr>LEON</vt:lpstr>
      <vt:lpstr>LEVY</vt:lpstr>
      <vt:lpstr>LIBERTY</vt:lpstr>
      <vt:lpstr>MADISON</vt:lpstr>
      <vt:lpstr>MANATEE</vt:lpstr>
      <vt:lpstr>MARION</vt:lpstr>
      <vt:lpstr>MARTIN</vt:lpstr>
      <vt:lpstr>MONROE</vt:lpstr>
      <vt:lpstr>NASSAU</vt:lpstr>
      <vt:lpstr>OKALOOSA</vt:lpstr>
      <vt:lpstr>OKEECHOBEE</vt:lpstr>
      <vt:lpstr>ORANGE</vt:lpstr>
      <vt:lpstr>OSCEOLA</vt:lpstr>
      <vt:lpstr>PALM_BEACH</vt:lpstr>
      <vt:lpstr>PASCO</vt:lpstr>
      <vt:lpstr>PINELLAS</vt:lpstr>
      <vt:lpstr>POLK</vt:lpstr>
      <vt:lpstr>PUTNAM</vt:lpstr>
      <vt:lpstr>SANTA_ROSA</vt:lpstr>
      <vt:lpstr>SARASOTA</vt:lpstr>
      <vt:lpstr>Sat_Totals</vt:lpstr>
      <vt:lpstr>SATISFACTORY_PERMANENT_CLASSROOMS</vt:lpstr>
      <vt:lpstr>Satisfactory!SatisPermanentFacilities</vt:lpstr>
      <vt:lpstr>SEMINOLE</vt:lpstr>
      <vt:lpstr>Source__district_FISH_data_reported_as_satisfactory_on_June_30__2010</vt:lpstr>
      <vt:lpstr>Source__district_FISH_data_reported_as_unsatisfactory_on_June_30__2010</vt:lpstr>
      <vt:lpstr>ST._JOHNS</vt:lpstr>
      <vt:lpstr>ST._LUCIE</vt:lpstr>
      <vt:lpstr>SUMTER</vt:lpstr>
      <vt:lpstr>SUWANNEE</vt:lpstr>
      <vt:lpstr>TAYLOR</vt:lpstr>
      <vt:lpstr>Total</vt:lpstr>
      <vt:lpstr>Total_ClsRms</vt:lpstr>
      <vt:lpstr>Total_Core_ClsRms</vt:lpstr>
      <vt:lpstr>Total_NonCore_ClsRms</vt:lpstr>
      <vt:lpstr>Total_Unsat_Perm_ClsRms</vt:lpstr>
      <vt:lpstr>UF</vt:lpstr>
      <vt:lpstr>Un_Perm_Classrooms_Totals</vt:lpstr>
      <vt:lpstr>Un_Perm_Totals</vt:lpstr>
      <vt:lpstr>UNION</vt:lpstr>
      <vt:lpstr>Unsat_4_8_Core_ClsRms</vt:lpstr>
      <vt:lpstr>Unsat_9_12_Core_ClsRms</vt:lpstr>
      <vt:lpstr>Unsat_District</vt:lpstr>
      <vt:lpstr>Unsat_ESE_Core_ClsRms</vt:lpstr>
      <vt:lpstr>Unsat_K_3_Core_ClsRms</vt:lpstr>
      <vt:lpstr>Unsat_Total</vt:lpstr>
      <vt:lpstr>Unsat_Total_ClsRms</vt:lpstr>
      <vt:lpstr>Unsat_Total_Core_ClsRms</vt:lpstr>
      <vt:lpstr>Unsat_Total_NonCore_ClsRms</vt:lpstr>
      <vt:lpstr>Unsatisfactory_Perm_Totals</vt:lpstr>
      <vt:lpstr>UNSATISFACTORY_PERMANENT_CLASSROOMS</vt:lpstr>
      <vt:lpstr>Unsatisfactory!UnSatisPermanentFacilities</vt:lpstr>
      <vt:lpstr>VOLUSIA</vt:lpstr>
      <vt:lpstr>WAKULLA</vt:lpstr>
      <vt:lpstr>WALTON</vt:lpstr>
      <vt:lpstr>WASHINGTON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Knowles, Kimberly</cp:lastModifiedBy>
  <cp:lastPrinted>2010-07-07T13:16:44Z</cp:lastPrinted>
  <dcterms:created xsi:type="dcterms:W3CDTF">2006-07-27T16:08:52Z</dcterms:created>
  <dcterms:modified xsi:type="dcterms:W3CDTF">2025-02-25T19:01:37Z</dcterms:modified>
</cp:coreProperties>
</file>