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CD455743-30B0-0F44-A4D2-40719250AC55}" xr6:coauthVersionLast="47" xr6:coauthVersionMax="47" xr10:uidLastSave="{00000000-0000-0000-0000-000000000000}"/>
  <bookViews>
    <workbookView xWindow="0" yWindow="500" windowWidth="28800" windowHeight="12300" xr2:uid="{00000000-000D-0000-FFFF-FFFF00000000}"/>
  </bookViews>
  <sheets>
    <sheet name="Sheet1" sheetId="1" r:id="rId1"/>
  </sheets>
  <definedNames>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5" i="1" l="1"/>
  <c r="I144" i="1"/>
  <c r="I143" i="1"/>
  <c r="I142" i="1"/>
  <c r="I141" i="1"/>
  <c r="I140" i="1"/>
  <c r="I139" i="1"/>
  <c r="I138" i="1"/>
  <c r="I137" i="1"/>
  <c r="I136" i="1"/>
  <c r="I135" i="1"/>
  <c r="I134" i="1"/>
  <c r="I133" i="1"/>
  <c r="I132" i="1"/>
  <c r="I129" i="1"/>
  <c r="I128" i="1"/>
  <c r="I127" i="1"/>
  <c r="I126" i="1"/>
  <c r="I125" i="1"/>
  <c r="I124" i="1"/>
  <c r="I123" i="1"/>
  <c r="I122" i="1"/>
  <c r="I121" i="1"/>
  <c r="I120" i="1"/>
  <c r="I119" i="1"/>
  <c r="I118" i="1"/>
  <c r="I117" i="1"/>
  <c r="I116" i="1"/>
  <c r="I115" i="1"/>
  <c r="I114" i="1"/>
  <c r="I151" i="1"/>
  <c r="I150" i="1"/>
  <c r="I149" i="1"/>
  <c r="I148" i="1"/>
  <c r="I147" i="1"/>
  <c r="I146" i="1"/>
  <c r="I131" i="1"/>
  <c r="I130" i="1"/>
  <c r="I155" i="1"/>
  <c r="I154" i="1"/>
  <c r="I153" i="1"/>
  <c r="I152" i="1"/>
  <c r="I157" i="1"/>
  <c r="I156" i="1"/>
  <c r="I158" i="1"/>
  <c r="I75" i="1" l="1"/>
  <c r="I71" i="1" l="1"/>
  <c r="H163" i="1"/>
  <c r="I162" i="1"/>
  <c r="G163" i="1"/>
  <c r="I56" i="1"/>
  <c r="I38" i="1"/>
  <c r="I22" i="1"/>
  <c r="I23" i="1"/>
  <c r="I24" i="1"/>
  <c r="I25" i="1"/>
  <c r="I26" i="1"/>
  <c r="I27" i="1"/>
  <c r="I28" i="1"/>
  <c r="I29" i="1"/>
  <c r="I160" i="1"/>
  <c r="I161" i="1" l="1"/>
  <c r="I159" i="1"/>
  <c r="I113" i="1"/>
  <c r="I112" i="1"/>
  <c r="I111" i="1"/>
  <c r="I110" i="1"/>
  <c r="I108" i="1"/>
  <c r="I107" i="1"/>
  <c r="I106" i="1"/>
  <c r="I103" i="1"/>
  <c r="I102" i="1"/>
  <c r="I101" i="1"/>
  <c r="I100" i="1"/>
  <c r="I99" i="1"/>
  <c r="I98" i="1"/>
  <c r="I109" i="1"/>
  <c r="I104" i="1"/>
  <c r="I97" i="1"/>
  <c r="I95" i="1"/>
  <c r="I93" i="1"/>
  <c r="I105" i="1"/>
  <c r="I91" i="1"/>
  <c r="I89" i="1"/>
  <c r="I87" i="1"/>
  <c r="I85" i="1"/>
  <c r="I84" i="1"/>
  <c r="I83" i="1"/>
  <c r="I82" i="1"/>
  <c r="I81" i="1"/>
  <c r="I90" i="1"/>
  <c r="I88" i="1"/>
  <c r="I86" i="1"/>
  <c r="I94" i="1"/>
  <c r="I92" i="1"/>
  <c r="I96" i="1"/>
  <c r="I80" i="1" l="1"/>
  <c r="I79" i="1"/>
  <c r="I78" i="1"/>
  <c r="I77" i="1"/>
  <c r="I76" i="1"/>
  <c r="I73" i="1"/>
  <c r="I72" i="1"/>
  <c r="I70" i="1" l="1"/>
  <c r="I69" i="1"/>
  <c r="I68" i="1"/>
  <c r="I67" i="1"/>
  <c r="I66" i="1"/>
  <c r="I65" i="1"/>
  <c r="I64" i="1"/>
  <c r="I63" i="1"/>
  <c r="I62" i="1"/>
  <c r="I61" i="1"/>
  <c r="I60" i="1"/>
  <c r="I59" i="1"/>
  <c r="I58" i="1"/>
  <c r="I57" i="1"/>
  <c r="I55" i="1"/>
  <c r="I54" i="1"/>
  <c r="I53" i="1"/>
  <c r="I52" i="1"/>
  <c r="I51" i="1"/>
  <c r="I50" i="1"/>
  <c r="I49" i="1"/>
  <c r="I48" i="1"/>
  <c r="I47" i="1"/>
  <c r="I46" i="1"/>
  <c r="I45" i="1"/>
  <c r="I44" i="1"/>
  <c r="I43" i="1"/>
  <c r="I42" i="1"/>
  <c r="I41" i="1"/>
  <c r="I40" i="1"/>
  <c r="I39" i="1"/>
  <c r="I37" i="1"/>
  <c r="I36" i="1"/>
  <c r="I35" i="1"/>
  <c r="I34" i="1"/>
  <c r="I33" i="1"/>
  <c r="I32" i="1"/>
  <c r="I31" i="1"/>
  <c r="I30" i="1"/>
  <c r="I21" i="1"/>
  <c r="I20" i="1"/>
  <c r="I19" i="1"/>
  <c r="I18" i="1"/>
  <c r="I17" i="1"/>
  <c r="I16" i="1"/>
  <c r="I15" i="1"/>
  <c r="I14" i="1"/>
  <c r="I13" i="1"/>
  <c r="I12" i="1"/>
  <c r="I11" i="1"/>
  <c r="I10" i="1"/>
  <c r="I74" i="1"/>
  <c r="I163" i="1" l="1"/>
</calcChain>
</file>

<file path=xl/sharedStrings.xml><?xml version="1.0" encoding="utf-8"?>
<sst xmlns="http://schemas.openxmlformats.org/spreadsheetml/2006/main" count="258" uniqueCount="172">
  <si>
    <t>Function</t>
  </si>
  <si>
    <t>Object</t>
  </si>
  <si>
    <t xml:space="preserve">Account Title </t>
  </si>
  <si>
    <t>FLORIDA DEPARTMENT OF EDUCATION</t>
  </si>
  <si>
    <t>FTE 
Position</t>
  </si>
  <si>
    <t xml:space="preserve">TOTAL </t>
  </si>
  <si>
    <t>Richard Corcoran, Commissioner</t>
  </si>
  <si>
    <t>Page 1 of 1</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</si>
  <si>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</si>
  <si>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</si>
  <si>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</si>
  <si>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</si>
  <si>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</si>
  <si>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</si>
  <si>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</si>
  <si>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</si>
  <si>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</si>
  <si>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r>
      <t>B) __</t>
    </r>
    <r>
      <rPr>
        <u/>
        <sz val="11"/>
        <color theme="1"/>
        <rFont val="Arial"/>
        <family val="2"/>
      </rPr>
      <t>_22A-175__</t>
    </r>
    <r>
      <rPr>
        <sz val="11"/>
        <color theme="1"/>
        <rFont val="Arial"/>
        <family val="2"/>
      </rPr>
      <t>_______________
     Project Number</t>
    </r>
  </si>
  <si>
    <r>
      <t>A) _</t>
    </r>
    <r>
      <rPr>
        <u/>
        <sz val="11"/>
        <color theme="1"/>
        <rFont val="Arial"/>
        <family val="2"/>
      </rPr>
      <t>_Lafayette County School District</t>
    </r>
    <r>
      <rPr>
        <sz val="11"/>
        <color theme="1"/>
        <rFont val="Arial"/>
        <family val="2"/>
      </rPr>
      <t xml:space="preserve">
     Name of Eligible Recipient </t>
    </r>
  </si>
  <si>
    <t>Classroom Teachers: Thirteen (13) teachers (K-5) to plan for and  provide instruction to students during LES's After School Program for 2.4 hours per day for $ 42.07 an hour for 135 days.</t>
  </si>
  <si>
    <t>Retirement:Thirteen (13) teachers (K-5) to plan for and provide instruction to students during LES's After School Program 10.82%</t>
  </si>
  <si>
    <t>FICA:Thirteen (13) teachers (K-5) to plan for and provide instruction to students during LES's After School Program 6.20%</t>
  </si>
  <si>
    <t>Medicare: Thirteen (13) teachers (K-5) to plan for and provide instruction to students during LES's After School Program 1.45%</t>
  </si>
  <si>
    <t>Retirement: One (1) Office Staff to manage LES office during After School Program (10.82%)</t>
  </si>
  <si>
    <t>FICA:One (1) Office Staff to manage LES office during After School Program (6.20%)</t>
  </si>
  <si>
    <t>Medicare: One (1) Office Staff to manage LHS office during After School Program (1.45%)</t>
  </si>
  <si>
    <t>FICA: One (1) Office Staff to manage LHS office during After School Program (6.20%)</t>
  </si>
  <si>
    <t>Retirement: Four (4) bus drivers to transport children home after LCSD's  After School Programs 10.82%</t>
  </si>
  <si>
    <t>FICA: Four (4) bus drivers to transport children home after LCSD's  After School Programs 6.20%</t>
  </si>
  <si>
    <t>Medicare: Four (4) bus drivers to transport children home after LCSD's  After School Programs 1.45%</t>
  </si>
  <si>
    <t>Retirement: One (1) cafeteria worker to prepare snack for LES's After School Program 10.82%</t>
  </si>
  <si>
    <t>FICA: One (1) cafeteria worker to prepare snack for LES's After School Program 6.20%</t>
  </si>
  <si>
    <t>Medicare: One (1) cafeteria worker to prepare snack for LES's After School Program 1.45%</t>
  </si>
  <si>
    <t>Retirement: One (1)  cafeteria worker to prepare snack for LHS's After School Program10.82%</t>
  </si>
  <si>
    <t>FICA: One (1)  cafeteria worker to prepare snack for LHS's After School Program 6.20%</t>
  </si>
  <si>
    <t>Medicare: One (1)  cafeteria worker to prepare snack for LHS's After School Program 1.45%</t>
  </si>
  <si>
    <t>Retirement:Two (2) custodians to work during LES's After School Program 10.82%</t>
  </si>
  <si>
    <t>FICA: Two (2) custodians to work during LES's After School Program 6.20%</t>
  </si>
  <si>
    <t>Medicare: Two (2) custodians to work during LES's After School Program 1.45%</t>
  </si>
  <si>
    <t>Retirement:Two (2) custodians to work during LHS's After School Program 10.82%</t>
  </si>
  <si>
    <t>FICA: Two (2) custodians to work during LHS's After School Program 6.20%</t>
  </si>
  <si>
    <t>Medicare: Two (2) custodians to work during LHS's After School Program 1.45%</t>
  </si>
  <si>
    <t xml:space="preserve">Other Support Personnel:One (1) Office Staff to manage LES office during After School Program for 2 hours per day at $14.84 per hous for 135 days. </t>
  </si>
  <si>
    <t xml:space="preserve"> Other Support Personnel:One (1) Office Staff to manage LHS office during After School Program for 2 hours per day at $14.84 per hous for 135 days. </t>
  </si>
  <si>
    <t>Other Support Personnel: One (1) cafeteria worker to prepare snack for LES's After School Program at 1 hour per day at $18.39 for 135 days</t>
  </si>
  <si>
    <t>Other Support Personnel: One (1) cafeteria worker to prepare snack for LHS's After School Program at 1 hour per day at $18.39 for 135 days</t>
  </si>
  <si>
    <t>Other Support Personnel:Two (2) custodians to work during LES's After School Program for 2 hours per day at $15.42 for 135 days.</t>
  </si>
  <si>
    <t>Other Support Personnel:Two (2) custodians to work during LHS's After School Program for 2 hours per day at $15.42 for 135 days.</t>
  </si>
  <si>
    <t>Administrators:Two (2) Administrators to be on campus during Lafayette Elementary School District's  After School Programs for 2 hours/day at $35.90 per hour 135 days.</t>
  </si>
  <si>
    <t>FICA: Two (2) Administrators to be on campus during Lafayette Elementary School's After School Program (6.20%)</t>
  </si>
  <si>
    <t>Medicare:Two (2) Administrators to be on campus during Lafayette Elementary School's After School Program (1.45%)</t>
  </si>
  <si>
    <t>Retirement:  for Two (2) Administrators to be on campus during Lafayette Elementary School's After School Program 10.82%</t>
  </si>
  <si>
    <t>Administrators:Two (2) Administrators to be on campus during Lafayette High School District's  After School Programs for 2 hours/day at $35.90 per hour 135 days.</t>
  </si>
  <si>
    <t>Retirement:  for Two (2) Administrators to be on campus during Lafayette High School's After School Program 10.82%</t>
  </si>
  <si>
    <t>FICA: Two (2) Administrators to be on campus during Lafayette High School's After School Program (6.20%)</t>
  </si>
  <si>
    <t>Medicare:Two (2) Administrators to be on campus during Lafayette High School's After School Program (1.45%)</t>
  </si>
  <si>
    <t xml:space="preserve">Classroom Teachers: Salary for LES teachers to participate in data chats after school hours in order to monitor the progress of their students, and to create intervention plans 30 teachers at .5 hours per week for $42.07 per hour for 25 weeks.  </t>
  </si>
  <si>
    <t>Retirement: LES Teacher data chats (10.82%)</t>
  </si>
  <si>
    <t>FICA:LES Teacher data chats (6.20%)</t>
  </si>
  <si>
    <t>Medicare: LES Teacher data chats (1.45%)</t>
  </si>
  <si>
    <t>Retirement: LHS Teacher data chats (10.82%)</t>
  </si>
  <si>
    <t>FICA:LHS Teacher data chats (6.20%)</t>
  </si>
  <si>
    <t>Medicare: LHS Teacher data chats (1.45%)</t>
  </si>
  <si>
    <t xml:space="preserve">Classroom Teachers: Salary for LHS teachers to participate in data chats after school hours in order to monitor the progress of their students, and to create intervention plans 30 teachers at .5 hours per week for $42.07 per hour for 25 weeks.  </t>
  </si>
  <si>
    <t>Supplies: Cleaning Supplies for LCSD's After School Programs at both schools</t>
  </si>
  <si>
    <t xml:space="preserve"> </t>
  </si>
  <si>
    <t>Substitute Guardian on campus for afterschool programs</t>
  </si>
  <si>
    <t>Diesel Fuel for the after school Program</t>
  </si>
  <si>
    <t>2K</t>
  </si>
  <si>
    <t>Purchase softeware : PowerSchool Group (Performance Matters) and K12 Lift Progress Monitoring Data</t>
  </si>
  <si>
    <t>2M</t>
  </si>
  <si>
    <t>Classroom Teacher: Salary for an additional summer school teacher for LES' 3rd Grade Reading Camp</t>
  </si>
  <si>
    <t>Medicare: Salary for an additional summer school teacher for LES' 3rd Grade Reading Camp 1.45%</t>
  </si>
  <si>
    <t>FICA: Salary for an additional summer school teacher for LES' 3rd Grade Reading Camp 6.20%</t>
  </si>
  <si>
    <t>Retirement: Salary for an additional summer school teacher for LES' 3rd Grade Reading Camp 10.82%</t>
  </si>
  <si>
    <t>Classroom Teacher: Salary for an additional summer school teacher for LHS' Summer School Program</t>
  </si>
  <si>
    <t>Retirement:for an additional summer school teacher for LHS' Summer School Program 10.82%</t>
  </si>
  <si>
    <t>FICA: for an additional summer school teacher for LHS' Summer School Program 6.20%</t>
  </si>
  <si>
    <t>Medicare: for an additional summer school teacher for LHS' Summer School Program 1.45%</t>
  </si>
  <si>
    <t>Classroom Teacher: Salary for five (5) teachers to conduct ACT and EOC Boot Camps during the  LHS' Summer School Program</t>
  </si>
  <si>
    <t>Retirement:fSalary for five (5) teachers to conduct ACT and EOC Boot Camps during the  LHS' Summer School Program10.82%</t>
  </si>
  <si>
    <t>FICA: Salary for five (5) teachers to conduct ACT and EOC Boot Camps during the  LHS' Summer School Program 6.20%</t>
  </si>
  <si>
    <t>Medicare: Salary for five (5) teachers to conduct ACT and EOC Boot Camps during the  LHS' Summer School Program 1.45%</t>
  </si>
  <si>
    <t>2P</t>
  </si>
  <si>
    <t>Purchase air filters for all buildings</t>
  </si>
  <si>
    <t>2R</t>
  </si>
  <si>
    <t>Purchase picnic tables to spread students out during lunch time to reduce the contract of the virus</t>
  </si>
  <si>
    <t>PE Paraprofessional substitute for both schools</t>
  </si>
  <si>
    <t>Medicare: PE Paraprofessional substututes for both schools (1.45%)</t>
  </si>
  <si>
    <r>
      <rPr>
        <sz val="10"/>
        <color indexed="8"/>
        <rFont val="Arial"/>
        <family val="2"/>
      </rPr>
      <t>Classroom Teachers: Ten (10)</t>
    </r>
    <r>
      <rPr>
        <sz val="10"/>
        <color theme="1"/>
        <rFont val="Arial"/>
        <family val="2"/>
      </rPr>
      <t xml:space="preserve"> teachers (6-12) to plan for and  provide instruction to students during LHS's After School Program for 2.4 hours per day for $ 42.07 an hour for 135 days.</t>
    </r>
  </si>
  <si>
    <r>
      <rPr>
        <u/>
        <sz val="10"/>
        <color indexed="8"/>
        <rFont val="Arial"/>
        <family val="2"/>
      </rPr>
      <t xml:space="preserve">Retirement: </t>
    </r>
    <r>
      <rPr>
        <sz val="10"/>
        <color theme="1"/>
        <rFont val="Arial"/>
        <family val="2"/>
      </rPr>
      <t>Ten (10) teachers (6-12) to plan for and provide instruction to students during LHS's After School Program (10.82%)</t>
    </r>
  </si>
  <si>
    <r>
      <rPr>
        <u/>
        <sz val="10"/>
        <color indexed="8"/>
        <rFont val="Arial"/>
        <family val="2"/>
      </rPr>
      <t xml:space="preserve">FICA: </t>
    </r>
    <r>
      <rPr>
        <sz val="10"/>
        <color theme="1"/>
        <rFont val="Arial"/>
        <family val="2"/>
      </rPr>
      <t>Ten (10) teachers (6-12) to plan for and provide instruction to students during LHS's After School Program (6.20%)</t>
    </r>
  </si>
  <si>
    <r>
      <rPr>
        <u/>
        <sz val="10"/>
        <color indexed="8"/>
        <rFont val="Arial"/>
        <family val="2"/>
      </rPr>
      <t xml:space="preserve">Medicare: </t>
    </r>
    <r>
      <rPr>
        <sz val="10"/>
        <color theme="1"/>
        <rFont val="Arial"/>
        <family val="2"/>
      </rPr>
      <t>Ten (10) teachers (6-12) to plan for and provide instruction to students during LHS's After School Program (1.45%)</t>
    </r>
  </si>
  <si>
    <r>
      <rPr>
        <u/>
        <sz val="10"/>
        <color indexed="8"/>
        <rFont val="Arial"/>
        <family val="2"/>
      </rPr>
      <t>Paraprofessional:</t>
    </r>
    <r>
      <rPr>
        <sz val="10"/>
        <color theme="1"/>
        <rFont val="Arial"/>
        <family val="2"/>
      </rPr>
      <t xml:space="preserve">  One (1)  Paraprofessional to provide assistance to students with disabilities during LHS's After School Program for 2 hours per day at 19.67 per day for 135 days. </t>
    </r>
  </si>
  <si>
    <r>
      <rPr>
        <u/>
        <sz val="10"/>
        <color indexed="8"/>
        <rFont val="Arial"/>
        <family val="2"/>
      </rPr>
      <t xml:space="preserve">Retirement: </t>
    </r>
    <r>
      <rPr>
        <sz val="10"/>
        <color theme="1"/>
        <rFont val="Arial"/>
        <family val="2"/>
      </rPr>
      <t xml:space="preserve"> One (1)  Paraprofessional to provide assistance to students with disabilities during LHS's After School Program  (10.82%)</t>
    </r>
  </si>
  <si>
    <r>
      <rPr>
        <u/>
        <sz val="10"/>
        <color indexed="8"/>
        <rFont val="Arial"/>
        <family val="2"/>
      </rPr>
      <t xml:space="preserve">FICA: </t>
    </r>
    <r>
      <rPr>
        <sz val="10"/>
        <color theme="1"/>
        <rFont val="Arial"/>
        <family val="2"/>
      </rPr>
      <t xml:space="preserve"> One (1)  Paraprofessional to provide assistance to students with disabilities during LHS's After School Program  (6.20%)</t>
    </r>
  </si>
  <si>
    <r>
      <rPr>
        <u/>
        <sz val="10"/>
        <color indexed="8"/>
        <rFont val="Arial"/>
        <family val="2"/>
      </rPr>
      <t xml:space="preserve">Medicare: </t>
    </r>
    <r>
      <rPr>
        <sz val="10"/>
        <color theme="1"/>
        <rFont val="Arial"/>
        <family val="2"/>
      </rPr>
      <t xml:space="preserve"> One (1)  Paraprofessional to provide assistance to students with disabilities during LHS's After School Program (1.45%)</t>
    </r>
  </si>
  <si>
    <r>
      <rPr>
        <u/>
        <sz val="10"/>
        <color indexed="8"/>
        <rFont val="Arial"/>
        <family val="2"/>
      </rPr>
      <t xml:space="preserve">Other Materials and Supplies: </t>
    </r>
    <r>
      <rPr>
        <sz val="10"/>
        <color theme="1"/>
        <rFont val="Arial"/>
        <family val="2"/>
      </rPr>
      <t xml:space="preserve">Teaching supplies for the district's afterschool programs </t>
    </r>
  </si>
  <si>
    <t>(1) Full-Time Paraprofessional to help provide social distancing during physical education class time (PE) at the high school</t>
  </si>
  <si>
    <t>Retirement:(1) Full-Time Paraprofessional to help provide social distancing during physical education class time (PE) at the high school@ 10.82%</t>
  </si>
  <si>
    <t>FICA: (1) Full-Time Paraprofessional to help provide social distancing during physical education class time (PE) at the high school @ 6.20%</t>
  </si>
  <si>
    <t>Medicare: (1) Full-Time Paraprofessional to help provide social distancing during physical education class time (PE) at the high school@ 1.45%</t>
  </si>
  <si>
    <t>Group Insurance: (1) Full-Time Paraprofessional to help provide social distancing during physical education class time (PE) at the high school</t>
  </si>
  <si>
    <t>Workers Compensation: (1) Full-Time Paraprofessional to help provide social distancing during physical education class time (PE) at the high school</t>
  </si>
  <si>
    <t>(1) Full-Time Paraprofessionals to help provide social distancing during physical education class time (PE) at the elementary school</t>
  </si>
  <si>
    <t>Retirement: (1) Full-Time Paraprofessionals to help provide social distancing during physical education class time (PE) at the elementary school@ 10.82%</t>
  </si>
  <si>
    <t>FICA(1) Full-Time Paraprofessionals to help provide social distancing during physical education class time (PE) at the elementary school @ 6.20%</t>
  </si>
  <si>
    <t>Medicare (1) Full-Time Paraprofessionals to help provide social distancing during physical education class time (PE) at the elementary school@ 1.45%</t>
  </si>
  <si>
    <t>Group Insurance: (1) Full-Time Paraprofessionals to help provide social distancing during physical education class time (PE) at the elementary school</t>
  </si>
  <si>
    <t>Workers Compensation: (1) Full-Time Paraprofessionals to help provide social distancing during physical education class time (PE) at the elementary school</t>
  </si>
  <si>
    <t>(2) Full-time custodians to provide cleaning, one at  each school</t>
  </si>
  <si>
    <t>Retirement:  (2) Full-time custodians to provide cleaning  one at  each school@ 10.82%</t>
  </si>
  <si>
    <t>FICA: (2) Full-time custodians to provide cleaning  one at  each school@ 6.20%</t>
  </si>
  <si>
    <t>Medicare: (2) Full-time custodians to provide cleaning  one at  each school@ 1.45%</t>
  </si>
  <si>
    <t>Group Insurance: (2) Full-time custodians to provide cleaning one at  each school</t>
  </si>
  <si>
    <t>Workers Compensation: (2) Full-time custodians to provide cleaning one at  each school</t>
  </si>
  <si>
    <t>Substitutes for the full time custodians to provide cleaning</t>
  </si>
  <si>
    <t>Medicare: Substitutes for the full time custodians to provide cleaning</t>
  </si>
  <si>
    <t xml:space="preserve">Purchase laptops for instructional personnel </t>
  </si>
  <si>
    <t>Indirect cost at 4.11%</t>
  </si>
  <si>
    <t xml:space="preserve">Paraprofessional: One (1) ELL Paraprofessional to provide assistance to students that are English Language Learners for 2 hours per day at $19.67 per hour for 135 days.  and Two (2) Paraprofessionals to provide care for students during snack/social/transition from regular school day to After School Program for .5 hours per day at $19.67  per hour days during LES's After School Program </t>
  </si>
  <si>
    <t>Retirement: One (1) ELL Paraprofessional to provide assistance to students that are English Language Learners and Two (2) Paraprofessionals to provide care for students during snack/social/transition from regular school day to  LES's After School Program 10.82%</t>
  </si>
  <si>
    <t>FICA: One (1) ELL Paraprofessional to provide assistance to students that are English Language Learners and Two (2) Paraprofessionals to provide care for students during snack/social/transition from regular school day to  LES's After School Program during LES's After School Program 6.20%</t>
  </si>
  <si>
    <t>Medicare: One (1) ELL Paraprofessional to provide assistance to students that are English Language Learnersand Two (2) Paraprofessionals to provide care for students during snack/social/transition from regular school day to  LES's After School Program  during LES's After School Program 1.45%</t>
  </si>
  <si>
    <t>2S</t>
  </si>
  <si>
    <t>Medicare: for substitue guardian at 1.45%</t>
  </si>
  <si>
    <t>Purchase a Washer and Dryer for cleaning and sanitation</t>
  </si>
  <si>
    <t>Instructional: Compensation for staff for additional efforts necessary during unprecedented pandemic</t>
  </si>
  <si>
    <t>Instructional Aide: Compensation for staff for additional efforts necessary during unprecedented pandemic.</t>
  </si>
  <si>
    <t>Instructional Benefit: Compensation for staff for additional efforts necessary during unprecedented pandemic. 6.20%</t>
  </si>
  <si>
    <t>Instructional Benefit: Compensation for staff for additional efforts necessary during unprecedented pandemic. 1.45%</t>
  </si>
  <si>
    <t>ESE Instructional: Compensation for staff for additional efforts necessary during unprecedented pandemic</t>
  </si>
  <si>
    <t>ESE Instructional Aide: Compensation for staff for additional efforts necessary during unprecedented pandemic.</t>
  </si>
  <si>
    <t>ESE Instructional Benefit: Compensation for staff for additional efforts necessary during unprecedented pandemic. 6.20%</t>
  </si>
  <si>
    <t>ESE Instructional Benefit: Compensation for staff for additional efforts necessary during unprecedented pandemic. 1.45%</t>
  </si>
  <si>
    <t>Career Education Teacher: Compensation for staff for additional efforts necessary during unprecedented pandemic.</t>
  </si>
  <si>
    <t>Career Educationa Teacher Benefit: Compensation for staff for additional efforts necessary during unprecedented pandemic. 6.20%</t>
  </si>
  <si>
    <t>Career Educationa Teacher Benefit:Compensation for staff for additional efforts necessary during unprecedented pandemic. 1.45%</t>
  </si>
  <si>
    <t>Student Support Services:Compensation for staff for additional efforts necessary during unprecedented pandemic.</t>
  </si>
  <si>
    <t>Student Support Services Benefit: Compensation for staff for additional efforts necessary during unprecedented pandemic. 6.20%</t>
  </si>
  <si>
    <t>Student Support Services Benefit: Compensation for staff for additional efforts necessary during unprecedented pandemic. 1.45%</t>
  </si>
  <si>
    <t xml:space="preserve">Student Support Services Aide: Compensation for staff for additional efforts necessary during unprecedented pandemic. </t>
  </si>
  <si>
    <t>Instructional Media Services:Compensation for staff for additional efforts necessary during unprecedented pandemic.</t>
  </si>
  <si>
    <t>Instructional Media Services Aide: Compensation for staff for additional efforts necessary during unprecedented pandemic.</t>
  </si>
  <si>
    <t>Instructional Media Services Benefit: Compensation for staff for additional efforts necessary during unprecedented pandemic. 6.20%</t>
  </si>
  <si>
    <t>Instructional Media Services Benefit: Compensation for staff for additional efforts necessary during unprecedented pandemic.1.45%</t>
  </si>
  <si>
    <t>Instruction and Curriculum: Compensation for staff for additional efforts necessary during unprecedented pandemic.</t>
  </si>
  <si>
    <t>Instruction and Curriculum Aide: Compensation for staff for additional efforts necessary during unprecedented pandemic.</t>
  </si>
  <si>
    <t>Instruction and Curriculum Benefits: Compensation for staff for additional efforts necessary during unprecedented pandemic. 6.20%</t>
  </si>
  <si>
    <t>Instruction and Curriculum Benefits: Compensation for staff for additional efforts necessary during unprecedented pandemic. 1.45%</t>
  </si>
  <si>
    <t>General Administration Secretary: Compensation for staff for additional efforts necessary during unprecedented pandemic.</t>
  </si>
  <si>
    <t>General Administration Secretary Benefit: Compensation for staff for additional efforts necessary during unprecedented pandemic.1.45%</t>
  </si>
  <si>
    <t>General Administration Secretary Benefit: Compensation for staff for additional efforts necessary during unprecedented pandemic.6.20%</t>
  </si>
  <si>
    <t>Principals: Compensation for staff for additional efforts necessary during unprecedented pandemic.</t>
  </si>
  <si>
    <t>Principal Office Support Staff: Compensation for staff for additional efforts necessary during unprecedented pandemic.</t>
  </si>
  <si>
    <t>Principal/Office Other Support:Compensation for staff for additional efforts necessary during unprecedented pandemic.</t>
  </si>
  <si>
    <t>Principal/Office Other Support Benefits:Compensation for staff for additional efforts necessary during unprecedented pandemic.6.20%</t>
  </si>
  <si>
    <t>Principal/Office Other Support Benefits:Compensation for staff for additional efforts necessary during unprecedented pandemic.1.45%</t>
  </si>
  <si>
    <t>Fiscal Food Service: Compensation for staff for additional efforts necessary during unprecedented pandemic.</t>
  </si>
  <si>
    <t>Fiscal Food Service Support:Compensation for staff for additional efforts necessary during unprecedented pandemic.</t>
  </si>
  <si>
    <t>Fiscal Benefit: Compensation for staff for additional efforts necessary during unprecedented pandemic.6.20%</t>
  </si>
  <si>
    <t>Fiscal Benefit: Compensation for staff for additional efforts necessary during unprecedented pandemic.1.45%</t>
  </si>
  <si>
    <t>Transportation:Compensation for staff for additional efforts necessary during unprecedented pandemic.</t>
  </si>
  <si>
    <t>Transportation Benefit:Compensation for staff for additional efforts necessary during unprecedented pandemic.</t>
  </si>
  <si>
    <t>Operation of Plant Admin: Compensation for staff for additional efforts necessary during unprecedented pandemic.</t>
  </si>
  <si>
    <t>Operation of Plant Support Staff: Compensation for staff for additional efforts necessary during unprecedented pandemic.</t>
  </si>
  <si>
    <t>Operation of Plant Benefits: Compensation for staff for additional efforts necessary during unprecedented pandemic.</t>
  </si>
  <si>
    <t>Maintenance of Plant Support Staff: Compensation for staff for additional efforts necessary during unprecedented pandemic.</t>
  </si>
  <si>
    <t>Maintenance of Plant Support Staff Benefits: Compensation for staff for additional efforts necessary during unprecedented pandemic.6.20%</t>
  </si>
  <si>
    <t>Maintenance of Plant Support Staff Benefits: Compensation for staff for additional efforts necessary during unprecedented pandemic.1.45%</t>
  </si>
  <si>
    <t>Other Support Personnel: Four (4) bus drivers to transport children home after LCSD's  After School Programs at $14.84 for 135 days</t>
  </si>
  <si>
    <t>Replace the 31-year-old air handlers of the HVAC system at Lafayette High School to improve air 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</si>
</sst>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u/>
      <sz val="11"/>
      <color theme="1"/>
      <name val="Arial"/>
      <family val="2"/>
    </font>
    <font>
      <sz val="10"/>
      <name val="Arial"/>
      <family val="2"/>
    </font>
    <font>
      <sz val="10"/>
      <color theme="1"/>
      <name val="Arial"/>
      <family val="2"/>
    </font>
    <font>
      <sz val="10"/>
      <color indexed="8"/>
      <name val="Arial"/>
      <family val="2"/>
    </font>
    <font>
      <u/>
      <sz val="10"/>
      <color indexed="8"/>
      <name val="Arial"/>
      <family val="2"/>
    </font>
    <font>
      <u/>
      <sz val="11"/>
      <color theme="10"/>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32">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vertical="center"/>
    </xf>
    <xf numFmtId="44" fontId="0" fillId="0" borderId="1" xfId="1" applyFont="1" applyBorder="1"/>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49" fontId="0" fillId="0" borderId="1" xfId="0" applyNumberFormat="1" applyBorder="1" applyAlignment="1">
      <alignment horizontal="left" vertical="top" wrapText="1"/>
    </xf>
    <xf numFmtId="44" fontId="0" fillId="0" borderId="1" xfId="0" applyNumberFormat="1" applyBorder="1"/>
    <xf numFmtId="44" fontId="0" fillId="0" borderId="1" xfId="1" applyFont="1" applyBorder="1" applyAlignment="1">
      <alignment horizontal="left"/>
    </xf>
    <xf numFmtId="49" fontId="9" fillId="0" borderId="1" xfId="0" applyNumberFormat="1" applyFont="1" applyBorder="1" applyAlignment="1">
      <alignment horizontal="left" vertical="top" wrapText="1"/>
    </xf>
    <xf numFmtId="0" fontId="8" fillId="0" borderId="3" xfId="0" applyFont="1" applyBorder="1" applyAlignment="1">
      <alignment vertical="top" wrapText="1"/>
    </xf>
    <xf numFmtId="0" fontId="9" fillId="0" borderId="1"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1" xfId="0" applyFont="1" applyBorder="1" applyAlignment="1">
      <alignment vertical="top" wrapText="1"/>
    </xf>
    <xf numFmtId="0" fontId="13" fillId="0" borderId="1" xfId="2" applyFont="1" applyBorder="1" applyAlignment="1">
      <alignment vertical="top" wrapText="1"/>
    </xf>
    <xf numFmtId="0" fontId="0" fillId="3" borderId="1" xfId="0" applyFill="1" applyBorder="1" applyAlignment="1">
      <alignment horizontal="center" vertical="center"/>
    </xf>
    <xf numFmtId="0" fontId="14" fillId="4" borderId="0" xfId="0" applyFont="1" applyFill="1" applyAlignment="1">
      <alignment horizontal="left" wrapText="1"/>
    </xf>
    <xf numFmtId="0" fontId="0" fillId="0" borderId="0" xfId="0" applyAlignment="1">
      <alignment horizontal="center" wrapText="1"/>
    </xf>
    <xf numFmtId="0" fontId="6" fillId="0" borderId="0" xfId="0" applyFont="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2" xfId="0" applyFont="1" applyFill="1" applyBorder="1" applyAlignment="1">
      <alignment horizontal="right" vertical="center"/>
    </xf>
    <xf numFmtId="0" fontId="3" fillId="2" borderId="6"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164</xdr:row>
      <xdr:rowOff>1077</xdr:rowOff>
    </xdr:from>
    <xdr:to>
      <xdr:col>8</xdr:col>
      <xdr:colOff>950594</xdr:colOff>
      <xdr:row>166</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8"/>
  <sheetViews>
    <sheetView tabSelected="1" workbookViewId="0">
      <selection activeCell="I9" sqref="I9"/>
    </sheetView>
  </sheetViews>
  <sheetFormatPr baseColWidth="10" defaultColWidth="8.83203125" defaultRowHeight="15" x14ac:dyDescent="0.2"/>
  <cols>
    <col min="1" max="1" width="8.6640625" bestFit="1" customWidth="1"/>
    <col min="2" max="2" width="7.1640625" customWidth="1"/>
    <col min="3" max="3" width="10.1640625" customWidth="1"/>
    <col min="4" max="4" width="9.6640625" customWidth="1"/>
    <col min="5" max="5" width="42.6640625" customWidth="1"/>
    <col min="6" max="6" width="8.1640625" bestFit="1" customWidth="1"/>
    <col min="7" max="9" width="21.5" customWidth="1"/>
  </cols>
  <sheetData>
    <row r="1" spans="1:9" x14ac:dyDescent="0.2">
      <c r="A1" s="24" t="s">
        <v>18</v>
      </c>
      <c r="B1" s="25"/>
      <c r="C1" s="25"/>
      <c r="D1" s="25"/>
      <c r="H1" s="26" t="s">
        <v>16</v>
      </c>
      <c r="I1" s="27"/>
    </row>
    <row r="2" spans="1:9" x14ac:dyDescent="0.2">
      <c r="A2" s="25"/>
      <c r="B2" s="25"/>
      <c r="C2" s="25"/>
      <c r="D2" s="25"/>
      <c r="H2" s="27"/>
      <c r="I2" s="27"/>
    </row>
    <row r="3" spans="1:9" x14ac:dyDescent="0.2">
      <c r="A3" s="24" t="s">
        <v>17</v>
      </c>
      <c r="B3" s="25"/>
      <c r="C3" s="25"/>
      <c r="D3" s="25"/>
      <c r="H3" s="27"/>
      <c r="I3" s="27"/>
    </row>
    <row r="4" spans="1:9" x14ac:dyDescent="0.2">
      <c r="A4" s="25"/>
      <c r="B4" s="25"/>
      <c r="C4" s="25"/>
      <c r="D4" s="25"/>
    </row>
    <row r="6" spans="1:9" ht="23.25" customHeight="1" x14ac:dyDescent="0.25">
      <c r="A6" s="31" t="s">
        <v>3</v>
      </c>
      <c r="B6" s="31"/>
      <c r="C6" s="31"/>
      <c r="D6" s="31"/>
      <c r="E6" s="31"/>
      <c r="F6" s="31"/>
      <c r="G6" s="31"/>
      <c r="H6" s="31"/>
      <c r="I6" s="31"/>
    </row>
    <row r="7" spans="1:9" ht="23.25" customHeight="1" x14ac:dyDescent="0.25">
      <c r="A7" s="31" t="s">
        <v>14</v>
      </c>
      <c r="B7" s="31"/>
      <c r="C7" s="31"/>
      <c r="D7" s="31"/>
      <c r="E7" s="31"/>
      <c r="F7" s="31"/>
      <c r="G7" s="31"/>
      <c r="H7" s="31"/>
      <c r="I7" s="31"/>
    </row>
    <row r="9" spans="1:9" ht="43" x14ac:dyDescent="0.2">
      <c r="A9" s="1" t="s">
        <v>0</v>
      </c>
      <c r="B9" s="1" t="s">
        <v>1</v>
      </c>
      <c r="C9" s="2" t="s">
        <v>8</v>
      </c>
      <c r="D9" s="2" t="s">
        <v>9</v>
      </c>
      <c r="E9" s="1" t="s">
        <v>2</v>
      </c>
      <c r="F9" s="2" t="s">
        <v>4</v>
      </c>
      <c r="G9" s="2" t="s">
        <v>12</v>
      </c>
      <c r="H9" s="8" t="s">
        <v>11</v>
      </c>
      <c r="I9" s="9" t="s">
        <v>13</v>
      </c>
    </row>
    <row r="10" spans="1:9" ht="75" customHeight="1" x14ac:dyDescent="0.2">
      <c r="A10" s="3">
        <v>5100</v>
      </c>
      <c r="B10" s="3">
        <v>120</v>
      </c>
      <c r="C10" s="3">
        <v>1</v>
      </c>
      <c r="D10" s="3">
        <v>1</v>
      </c>
      <c r="E10" s="13" t="s">
        <v>19</v>
      </c>
      <c r="F10" s="3"/>
      <c r="G10" s="12">
        <v>203040.34</v>
      </c>
      <c r="H10" s="11">
        <v>203040.34</v>
      </c>
      <c r="I10" s="11">
        <f t="shared" ref="I10:I65" si="0">SUM(G10:H10)</f>
        <v>406080.68</v>
      </c>
    </row>
    <row r="11" spans="1:9" ht="75" customHeight="1" thickBot="1" x14ac:dyDescent="0.25">
      <c r="A11" s="3">
        <v>5100</v>
      </c>
      <c r="B11" s="3">
        <v>210</v>
      </c>
      <c r="C11" s="3">
        <v>1</v>
      </c>
      <c r="D11" s="3">
        <v>1</v>
      </c>
      <c r="E11" s="14" t="s">
        <v>20</v>
      </c>
      <c r="F11" s="3"/>
      <c r="G11" s="12">
        <v>21968.959999999999</v>
      </c>
      <c r="H11" s="11">
        <v>21968.959999999999</v>
      </c>
      <c r="I11" s="11">
        <f t="shared" si="0"/>
        <v>43937.919999999998</v>
      </c>
    </row>
    <row r="12" spans="1:9" ht="75" customHeight="1" thickBot="1" x14ac:dyDescent="0.25">
      <c r="A12" s="3">
        <v>5100</v>
      </c>
      <c r="B12" s="3">
        <v>220</v>
      </c>
      <c r="C12" s="3">
        <v>1</v>
      </c>
      <c r="D12" s="3">
        <v>1</v>
      </c>
      <c r="E12" s="14" t="s">
        <v>21</v>
      </c>
      <c r="F12" s="3"/>
      <c r="G12" s="12">
        <v>12588.5</v>
      </c>
      <c r="H12" s="11">
        <v>12588.5</v>
      </c>
      <c r="I12" s="11">
        <f t="shared" si="0"/>
        <v>25177</v>
      </c>
    </row>
    <row r="13" spans="1:9" ht="75" customHeight="1" thickBot="1" x14ac:dyDescent="0.25">
      <c r="A13" s="3">
        <v>5100</v>
      </c>
      <c r="B13" s="3">
        <v>221</v>
      </c>
      <c r="C13" s="3">
        <v>1</v>
      </c>
      <c r="D13" s="3">
        <v>1</v>
      </c>
      <c r="E13" s="14" t="s">
        <v>22</v>
      </c>
      <c r="F13" s="3"/>
      <c r="G13" s="12">
        <v>2944.08</v>
      </c>
      <c r="H13" s="11">
        <v>2944.08</v>
      </c>
      <c r="I13" s="11">
        <f t="shared" si="0"/>
        <v>5888.16</v>
      </c>
    </row>
    <row r="14" spans="1:9" ht="75" customHeight="1" x14ac:dyDescent="0.2">
      <c r="A14" s="3">
        <v>5100</v>
      </c>
      <c r="B14" s="3">
        <v>120</v>
      </c>
      <c r="C14" s="3">
        <v>2</v>
      </c>
      <c r="D14" s="3">
        <v>1</v>
      </c>
      <c r="E14" s="13" t="s">
        <v>89</v>
      </c>
      <c r="F14" s="3"/>
      <c r="G14" s="12">
        <v>156184.88</v>
      </c>
      <c r="H14" s="11">
        <v>156184.88</v>
      </c>
      <c r="I14" s="11">
        <f t="shared" si="0"/>
        <v>312369.76</v>
      </c>
    </row>
    <row r="15" spans="1:9" ht="75" customHeight="1" x14ac:dyDescent="0.2">
      <c r="A15" s="3">
        <v>5100</v>
      </c>
      <c r="B15" s="3">
        <v>210</v>
      </c>
      <c r="C15" s="3">
        <v>2</v>
      </c>
      <c r="D15" s="3">
        <v>1</v>
      </c>
      <c r="E15" s="13" t="s">
        <v>90</v>
      </c>
      <c r="F15" s="3"/>
      <c r="G15" s="12">
        <v>16899.2</v>
      </c>
      <c r="H15" s="11">
        <v>16899.2</v>
      </c>
      <c r="I15" s="11">
        <f t="shared" si="0"/>
        <v>33798.400000000001</v>
      </c>
    </row>
    <row r="16" spans="1:9" ht="75" customHeight="1" x14ac:dyDescent="0.2">
      <c r="A16" s="3">
        <v>5100</v>
      </c>
      <c r="B16" s="3"/>
      <c r="C16" s="3">
        <v>2</v>
      </c>
      <c r="D16" s="3">
        <v>1</v>
      </c>
      <c r="E16" s="13" t="s">
        <v>91</v>
      </c>
      <c r="F16" s="3"/>
      <c r="G16" s="12">
        <v>9683.4599999999991</v>
      </c>
      <c r="H16" s="11">
        <v>9683.4599999999991</v>
      </c>
      <c r="I16" s="11">
        <f t="shared" si="0"/>
        <v>19366.919999999998</v>
      </c>
    </row>
    <row r="17" spans="1:9" ht="75" customHeight="1" x14ac:dyDescent="0.2">
      <c r="A17" s="3">
        <v>5100</v>
      </c>
      <c r="B17" s="3"/>
      <c r="C17" s="3">
        <v>2</v>
      </c>
      <c r="D17" s="3">
        <v>1</v>
      </c>
      <c r="E17" s="13" t="s">
        <v>92</v>
      </c>
      <c r="F17" s="3"/>
      <c r="G17" s="12">
        <v>2264.6799999999998</v>
      </c>
      <c r="H17" s="11">
        <v>2264.6799999999998</v>
      </c>
      <c r="I17" s="11">
        <f t="shared" si="0"/>
        <v>4529.3599999999997</v>
      </c>
    </row>
    <row r="18" spans="1:9" ht="75" customHeight="1" thickBot="1" x14ac:dyDescent="0.25">
      <c r="A18" s="3">
        <v>5100</v>
      </c>
      <c r="B18" s="3">
        <v>150</v>
      </c>
      <c r="C18" s="3">
        <v>3</v>
      </c>
      <c r="D18" s="3">
        <v>1</v>
      </c>
      <c r="E18" s="14" t="s">
        <v>120</v>
      </c>
      <c r="F18" s="3"/>
      <c r="G18" s="12">
        <v>17924.29</v>
      </c>
      <c r="H18" s="11">
        <v>17924.29</v>
      </c>
      <c r="I18" s="11">
        <f t="shared" si="0"/>
        <v>35848.58</v>
      </c>
    </row>
    <row r="19" spans="1:9" ht="75" customHeight="1" thickBot="1" x14ac:dyDescent="0.25">
      <c r="A19" s="3">
        <v>5100</v>
      </c>
      <c r="B19" s="3">
        <v>210</v>
      </c>
      <c r="C19" s="3">
        <v>3</v>
      </c>
      <c r="D19" s="3">
        <v>1</v>
      </c>
      <c r="E19" s="14" t="s">
        <v>121</v>
      </c>
      <c r="F19" s="3"/>
      <c r="G19" s="12">
        <v>1939.41</v>
      </c>
      <c r="H19" s="11">
        <v>1939.41</v>
      </c>
      <c r="I19" s="11">
        <f t="shared" si="0"/>
        <v>3878.82</v>
      </c>
    </row>
    <row r="20" spans="1:9" ht="75" customHeight="1" thickBot="1" x14ac:dyDescent="0.25">
      <c r="A20" s="3">
        <v>5100</v>
      </c>
      <c r="B20" s="3">
        <v>220</v>
      </c>
      <c r="C20" s="3">
        <v>3</v>
      </c>
      <c r="D20" s="3">
        <v>1</v>
      </c>
      <c r="E20" s="14" t="s">
        <v>122</v>
      </c>
      <c r="F20" s="3"/>
      <c r="G20" s="12">
        <v>1111.31</v>
      </c>
      <c r="H20" s="11">
        <v>1111.31</v>
      </c>
      <c r="I20" s="11">
        <f t="shared" si="0"/>
        <v>2222.62</v>
      </c>
    </row>
    <row r="21" spans="1:9" ht="75" customHeight="1" thickBot="1" x14ac:dyDescent="0.25">
      <c r="A21" s="3">
        <v>5100</v>
      </c>
      <c r="B21" s="3">
        <v>221</v>
      </c>
      <c r="C21" s="3">
        <v>3</v>
      </c>
      <c r="D21" s="3">
        <v>1</v>
      </c>
      <c r="E21" s="14" t="s">
        <v>123</v>
      </c>
      <c r="F21" s="3"/>
      <c r="G21" s="12">
        <v>259.89999999999998</v>
      </c>
      <c r="H21" s="11">
        <v>259.89999999999998</v>
      </c>
      <c r="I21" s="11">
        <f t="shared" si="0"/>
        <v>519.79999999999995</v>
      </c>
    </row>
    <row r="22" spans="1:9" ht="75" customHeight="1" x14ac:dyDescent="0.2">
      <c r="A22" s="3">
        <v>5100</v>
      </c>
      <c r="B22" s="3">
        <v>150</v>
      </c>
      <c r="C22" s="3">
        <v>4</v>
      </c>
      <c r="D22" s="3">
        <v>1</v>
      </c>
      <c r="E22" s="13" t="s">
        <v>93</v>
      </c>
      <c r="F22" s="3"/>
      <c r="G22" s="12">
        <v>5974.76</v>
      </c>
      <c r="H22" s="11">
        <v>5974.76</v>
      </c>
      <c r="I22" s="11">
        <f t="shared" si="0"/>
        <v>11949.52</v>
      </c>
    </row>
    <row r="23" spans="1:9" ht="75" customHeight="1" x14ac:dyDescent="0.2">
      <c r="A23" s="3">
        <v>5100</v>
      </c>
      <c r="B23" s="3">
        <v>210</v>
      </c>
      <c r="C23" s="3">
        <v>4</v>
      </c>
      <c r="D23" s="3">
        <v>1</v>
      </c>
      <c r="E23" s="13" t="s">
        <v>94</v>
      </c>
      <c r="F23" s="3"/>
      <c r="G23" s="12">
        <v>646.47</v>
      </c>
      <c r="H23" s="11">
        <v>646.47</v>
      </c>
      <c r="I23" s="11">
        <f t="shared" si="0"/>
        <v>1292.94</v>
      </c>
    </row>
    <row r="24" spans="1:9" ht="75" customHeight="1" x14ac:dyDescent="0.2">
      <c r="A24" s="3">
        <v>5100</v>
      </c>
      <c r="B24" s="3">
        <v>220</v>
      </c>
      <c r="C24" s="3">
        <v>4</v>
      </c>
      <c r="D24" s="3">
        <v>1</v>
      </c>
      <c r="E24" s="13" t="s">
        <v>95</v>
      </c>
      <c r="F24" s="3"/>
      <c r="G24" s="12">
        <v>370.44</v>
      </c>
      <c r="H24" s="11">
        <v>370.44</v>
      </c>
      <c r="I24" s="11">
        <f t="shared" si="0"/>
        <v>740.88</v>
      </c>
    </row>
    <row r="25" spans="1:9" ht="75" customHeight="1" x14ac:dyDescent="0.2">
      <c r="A25" s="3">
        <v>5100</v>
      </c>
      <c r="B25" s="3">
        <v>221</v>
      </c>
      <c r="C25" s="3">
        <v>4</v>
      </c>
      <c r="D25" s="3">
        <v>1</v>
      </c>
      <c r="E25" s="13" t="s">
        <v>96</v>
      </c>
      <c r="F25" s="3"/>
      <c r="G25" s="12">
        <v>86.63</v>
      </c>
      <c r="H25" s="11">
        <v>86.63</v>
      </c>
      <c r="I25" s="11">
        <f t="shared" si="0"/>
        <v>173.26</v>
      </c>
    </row>
    <row r="26" spans="1:9" ht="75" customHeight="1" thickBot="1" x14ac:dyDescent="0.25">
      <c r="A26" s="3">
        <v>7300</v>
      </c>
      <c r="B26" s="3">
        <v>160</v>
      </c>
      <c r="C26" s="3">
        <v>5</v>
      </c>
      <c r="D26" s="3">
        <v>1</v>
      </c>
      <c r="E26" s="14" t="s">
        <v>42</v>
      </c>
      <c r="F26" s="3"/>
      <c r="G26" s="12">
        <v>4006.8</v>
      </c>
      <c r="H26" s="11">
        <v>4006.8</v>
      </c>
      <c r="I26" s="11">
        <f t="shared" si="0"/>
        <v>8013.6</v>
      </c>
    </row>
    <row r="27" spans="1:9" ht="75" customHeight="1" thickBot="1" x14ac:dyDescent="0.25">
      <c r="A27" s="3">
        <v>7300</v>
      </c>
      <c r="B27" s="3">
        <v>210</v>
      </c>
      <c r="C27" s="3">
        <v>5</v>
      </c>
      <c r="D27" s="3">
        <v>1</v>
      </c>
      <c r="E27" s="14" t="s">
        <v>23</v>
      </c>
      <c r="F27" s="3"/>
      <c r="G27" s="12">
        <v>433.54</v>
      </c>
      <c r="H27" s="11">
        <v>433.54</v>
      </c>
      <c r="I27" s="11">
        <f t="shared" si="0"/>
        <v>867.08</v>
      </c>
    </row>
    <row r="28" spans="1:9" ht="75" customHeight="1" thickBot="1" x14ac:dyDescent="0.25">
      <c r="A28" s="3">
        <v>7300</v>
      </c>
      <c r="B28" s="3">
        <v>220</v>
      </c>
      <c r="C28" s="3">
        <v>5</v>
      </c>
      <c r="D28" s="3">
        <v>1</v>
      </c>
      <c r="E28" s="14" t="s">
        <v>24</v>
      </c>
      <c r="F28" s="3"/>
      <c r="G28" s="12">
        <v>248.42</v>
      </c>
      <c r="H28" s="11">
        <v>248.42</v>
      </c>
      <c r="I28" s="11">
        <f t="shared" si="0"/>
        <v>496.84</v>
      </c>
    </row>
    <row r="29" spans="1:9" ht="75" customHeight="1" thickBot="1" x14ac:dyDescent="0.25">
      <c r="A29" s="3">
        <v>7300</v>
      </c>
      <c r="B29" s="3">
        <v>221</v>
      </c>
      <c r="C29" s="3">
        <v>5</v>
      </c>
      <c r="D29" s="3">
        <v>1</v>
      </c>
      <c r="E29" s="14" t="s">
        <v>25</v>
      </c>
      <c r="F29" s="3"/>
      <c r="G29" s="12">
        <v>58.1</v>
      </c>
      <c r="H29" s="11">
        <v>58.1</v>
      </c>
      <c r="I29" s="11">
        <f t="shared" si="0"/>
        <v>116.2</v>
      </c>
    </row>
    <row r="30" spans="1:9" ht="75" customHeight="1" thickBot="1" x14ac:dyDescent="0.25">
      <c r="A30" s="3">
        <v>7300</v>
      </c>
      <c r="B30" s="3">
        <v>160</v>
      </c>
      <c r="C30" s="3">
        <v>6</v>
      </c>
      <c r="D30" s="3">
        <v>1</v>
      </c>
      <c r="E30" s="14" t="s">
        <v>43</v>
      </c>
      <c r="F30" s="3"/>
      <c r="G30" s="12">
        <v>4006.8</v>
      </c>
      <c r="H30" s="11">
        <v>4006.8</v>
      </c>
      <c r="I30" s="11">
        <f t="shared" si="0"/>
        <v>8013.6</v>
      </c>
    </row>
    <row r="31" spans="1:9" ht="75" customHeight="1" thickBot="1" x14ac:dyDescent="0.25">
      <c r="A31" s="3">
        <v>7300</v>
      </c>
      <c r="B31" s="3">
        <v>210</v>
      </c>
      <c r="C31" s="3">
        <v>6</v>
      </c>
      <c r="D31" s="3">
        <v>1</v>
      </c>
      <c r="E31" s="14" t="s">
        <v>23</v>
      </c>
      <c r="F31" s="3"/>
      <c r="G31" s="12">
        <v>433.54</v>
      </c>
      <c r="H31" s="11">
        <v>433.54</v>
      </c>
      <c r="I31" s="11">
        <f t="shared" si="0"/>
        <v>867.08</v>
      </c>
    </row>
    <row r="32" spans="1:9" ht="75" customHeight="1" thickBot="1" x14ac:dyDescent="0.25">
      <c r="A32" s="3">
        <v>7300</v>
      </c>
      <c r="B32" s="3">
        <v>220</v>
      </c>
      <c r="C32" s="3">
        <v>6</v>
      </c>
      <c r="D32" s="3">
        <v>1</v>
      </c>
      <c r="E32" s="14" t="s">
        <v>26</v>
      </c>
      <c r="F32" s="3"/>
      <c r="G32" s="12">
        <v>248.42</v>
      </c>
      <c r="H32" s="11">
        <v>248.42</v>
      </c>
      <c r="I32" s="11">
        <f t="shared" si="0"/>
        <v>496.84</v>
      </c>
    </row>
    <row r="33" spans="1:9" ht="75" customHeight="1" thickBot="1" x14ac:dyDescent="0.25">
      <c r="A33" s="3">
        <v>7300</v>
      </c>
      <c r="B33" s="3">
        <v>221</v>
      </c>
      <c r="C33" s="3">
        <v>6</v>
      </c>
      <c r="D33" s="3">
        <v>1</v>
      </c>
      <c r="E33" s="14" t="s">
        <v>25</v>
      </c>
      <c r="F33" s="3"/>
      <c r="G33" s="12">
        <v>58.1</v>
      </c>
      <c r="H33" s="11">
        <v>58.1</v>
      </c>
      <c r="I33" s="11">
        <f t="shared" si="0"/>
        <v>116.2</v>
      </c>
    </row>
    <row r="34" spans="1:9" ht="75" customHeight="1" thickBot="1" x14ac:dyDescent="0.25">
      <c r="A34" s="3">
        <v>7800</v>
      </c>
      <c r="B34" s="3">
        <v>160</v>
      </c>
      <c r="C34" s="3">
        <v>7</v>
      </c>
      <c r="D34" s="3">
        <v>1</v>
      </c>
      <c r="E34" s="14" t="s">
        <v>170</v>
      </c>
      <c r="F34" s="3"/>
      <c r="G34" s="12">
        <v>35164.800000000003</v>
      </c>
      <c r="H34" s="11">
        <v>35164.800000000003</v>
      </c>
      <c r="I34" s="11">
        <f t="shared" si="0"/>
        <v>70329.600000000006</v>
      </c>
    </row>
    <row r="35" spans="1:9" ht="75" customHeight="1" thickBot="1" x14ac:dyDescent="0.25">
      <c r="A35" s="3">
        <v>7800</v>
      </c>
      <c r="B35" s="3">
        <v>210</v>
      </c>
      <c r="C35" s="3">
        <v>7</v>
      </c>
      <c r="D35" s="3">
        <v>1</v>
      </c>
      <c r="E35" s="14" t="s">
        <v>27</v>
      </c>
      <c r="F35" s="3"/>
      <c r="G35" s="12">
        <v>3804.83</v>
      </c>
      <c r="H35" s="11">
        <v>3804.83</v>
      </c>
      <c r="I35" s="11">
        <f t="shared" si="0"/>
        <v>7609.66</v>
      </c>
    </row>
    <row r="36" spans="1:9" ht="75" customHeight="1" thickBot="1" x14ac:dyDescent="0.25">
      <c r="A36" s="3">
        <v>7800</v>
      </c>
      <c r="B36" s="3">
        <v>220</v>
      </c>
      <c r="C36" s="3">
        <v>7</v>
      </c>
      <c r="D36" s="3">
        <v>1</v>
      </c>
      <c r="E36" s="14" t="s">
        <v>28</v>
      </c>
      <c r="F36" s="3"/>
      <c r="G36" s="12">
        <v>2180.2199999999998</v>
      </c>
      <c r="H36" s="11">
        <v>2180.2199999999998</v>
      </c>
      <c r="I36" s="11">
        <f t="shared" si="0"/>
        <v>4360.4399999999996</v>
      </c>
    </row>
    <row r="37" spans="1:9" ht="75" customHeight="1" thickBot="1" x14ac:dyDescent="0.25">
      <c r="A37" s="3">
        <v>7800</v>
      </c>
      <c r="B37" s="3">
        <v>221</v>
      </c>
      <c r="C37" s="3">
        <v>7</v>
      </c>
      <c r="D37" s="3">
        <v>1</v>
      </c>
      <c r="E37" s="14" t="s">
        <v>29</v>
      </c>
      <c r="F37" s="3"/>
      <c r="G37" s="12">
        <v>509.89</v>
      </c>
      <c r="H37" s="11">
        <v>509.89</v>
      </c>
      <c r="I37" s="11">
        <f t="shared" si="0"/>
        <v>1019.78</v>
      </c>
    </row>
    <row r="38" spans="1:9" ht="75" customHeight="1" thickBot="1" x14ac:dyDescent="0.25">
      <c r="A38" s="3">
        <v>7600</v>
      </c>
      <c r="B38" s="3">
        <v>160</v>
      </c>
      <c r="C38" s="3">
        <v>8</v>
      </c>
      <c r="D38" s="3">
        <v>1</v>
      </c>
      <c r="E38" s="14" t="s">
        <v>44</v>
      </c>
      <c r="F38" s="3"/>
      <c r="G38" s="12">
        <v>2482.65</v>
      </c>
      <c r="H38" s="11">
        <v>2482.65</v>
      </c>
      <c r="I38" s="11">
        <f t="shared" si="0"/>
        <v>4965.3</v>
      </c>
    </row>
    <row r="39" spans="1:9" ht="75" customHeight="1" thickBot="1" x14ac:dyDescent="0.25">
      <c r="A39" s="3">
        <v>7600</v>
      </c>
      <c r="B39" s="3">
        <v>210</v>
      </c>
      <c r="C39" s="3">
        <v>8</v>
      </c>
      <c r="D39" s="3">
        <v>1</v>
      </c>
      <c r="E39" s="14" t="s">
        <v>30</v>
      </c>
      <c r="F39" s="3"/>
      <c r="G39" s="12">
        <v>268.62</v>
      </c>
      <c r="H39" s="11">
        <v>268.62</v>
      </c>
      <c r="I39" s="11">
        <f t="shared" si="0"/>
        <v>537.24</v>
      </c>
    </row>
    <row r="40" spans="1:9" ht="75" customHeight="1" thickBot="1" x14ac:dyDescent="0.25">
      <c r="A40" s="3">
        <v>7600</v>
      </c>
      <c r="B40" s="3">
        <v>220</v>
      </c>
      <c r="C40" s="3">
        <v>8</v>
      </c>
      <c r="D40" s="3">
        <v>1</v>
      </c>
      <c r="E40" s="14" t="s">
        <v>31</v>
      </c>
      <c r="F40" s="3"/>
      <c r="G40" s="12">
        <v>153.91999999999999</v>
      </c>
      <c r="H40" s="11">
        <v>153.91999999999999</v>
      </c>
      <c r="I40" s="11">
        <f t="shared" si="0"/>
        <v>307.83999999999997</v>
      </c>
    </row>
    <row r="41" spans="1:9" ht="75" customHeight="1" thickBot="1" x14ac:dyDescent="0.25">
      <c r="A41" s="3">
        <v>7600</v>
      </c>
      <c r="B41" s="3">
        <v>221</v>
      </c>
      <c r="C41" s="3">
        <v>8</v>
      </c>
      <c r="D41" s="3">
        <v>1</v>
      </c>
      <c r="E41" s="14" t="s">
        <v>32</v>
      </c>
      <c r="F41" s="3"/>
      <c r="G41" s="12">
        <v>36</v>
      </c>
      <c r="H41" s="11">
        <v>36</v>
      </c>
      <c r="I41" s="11">
        <f t="shared" si="0"/>
        <v>72</v>
      </c>
    </row>
    <row r="42" spans="1:9" ht="75" customHeight="1" thickBot="1" x14ac:dyDescent="0.25">
      <c r="A42" s="3">
        <v>7600</v>
      </c>
      <c r="B42" s="3">
        <v>160</v>
      </c>
      <c r="C42" s="3">
        <v>9</v>
      </c>
      <c r="D42" s="3">
        <v>1</v>
      </c>
      <c r="E42" s="14" t="s">
        <v>45</v>
      </c>
      <c r="F42" s="3"/>
      <c r="G42" s="12">
        <v>2482.65</v>
      </c>
      <c r="H42" s="11">
        <v>2482.65</v>
      </c>
      <c r="I42" s="11">
        <f t="shared" si="0"/>
        <v>4965.3</v>
      </c>
    </row>
    <row r="43" spans="1:9" ht="75" customHeight="1" thickBot="1" x14ac:dyDescent="0.25">
      <c r="A43" s="3">
        <v>7600</v>
      </c>
      <c r="B43" s="3">
        <v>210</v>
      </c>
      <c r="C43" s="3">
        <v>9</v>
      </c>
      <c r="D43" s="3">
        <v>1</v>
      </c>
      <c r="E43" s="14" t="s">
        <v>33</v>
      </c>
      <c r="F43" s="3"/>
      <c r="G43" s="12">
        <v>268.62</v>
      </c>
      <c r="H43" s="11">
        <v>268.62</v>
      </c>
      <c r="I43" s="11">
        <f t="shared" si="0"/>
        <v>537.24</v>
      </c>
    </row>
    <row r="44" spans="1:9" ht="75" customHeight="1" thickBot="1" x14ac:dyDescent="0.25">
      <c r="A44" s="3">
        <v>7600</v>
      </c>
      <c r="B44" s="3">
        <v>220</v>
      </c>
      <c r="C44" s="3">
        <v>9</v>
      </c>
      <c r="D44" s="3">
        <v>1</v>
      </c>
      <c r="E44" s="14" t="s">
        <v>34</v>
      </c>
      <c r="F44" s="3"/>
      <c r="G44" s="12">
        <v>153.91999999999999</v>
      </c>
      <c r="H44" s="11">
        <v>153.91999999999999</v>
      </c>
      <c r="I44" s="11">
        <f t="shared" si="0"/>
        <v>307.83999999999997</v>
      </c>
    </row>
    <row r="45" spans="1:9" ht="75" customHeight="1" thickBot="1" x14ac:dyDescent="0.25">
      <c r="A45" s="3">
        <v>7600</v>
      </c>
      <c r="B45" s="3">
        <v>221</v>
      </c>
      <c r="C45" s="3">
        <v>9</v>
      </c>
      <c r="D45" s="3">
        <v>1</v>
      </c>
      <c r="E45" s="14" t="s">
        <v>35</v>
      </c>
      <c r="F45" s="3"/>
      <c r="G45" s="12">
        <v>36</v>
      </c>
      <c r="H45" s="11">
        <v>36</v>
      </c>
      <c r="I45" s="11">
        <f t="shared" si="0"/>
        <v>72</v>
      </c>
    </row>
    <row r="46" spans="1:9" ht="75" customHeight="1" thickBot="1" x14ac:dyDescent="0.25">
      <c r="A46" s="3">
        <v>7900</v>
      </c>
      <c r="B46" s="3">
        <v>160</v>
      </c>
      <c r="C46" s="3">
        <v>10</v>
      </c>
      <c r="D46" s="3">
        <v>1</v>
      </c>
      <c r="E46" s="14" t="s">
        <v>46</v>
      </c>
      <c r="F46" s="3"/>
      <c r="G46" s="12">
        <v>8326.7999999999993</v>
      </c>
      <c r="H46" s="11">
        <v>8326.7999999999993</v>
      </c>
      <c r="I46" s="11">
        <f t="shared" si="0"/>
        <v>16653.599999999999</v>
      </c>
    </row>
    <row r="47" spans="1:9" ht="75" customHeight="1" thickBot="1" x14ac:dyDescent="0.25">
      <c r="A47" s="3">
        <v>7900</v>
      </c>
      <c r="B47" s="3">
        <v>210</v>
      </c>
      <c r="C47" s="3">
        <v>10</v>
      </c>
      <c r="D47" s="3">
        <v>1</v>
      </c>
      <c r="E47" s="14" t="s">
        <v>36</v>
      </c>
      <c r="F47" s="3"/>
      <c r="G47" s="12">
        <v>900.96</v>
      </c>
      <c r="H47" s="11">
        <v>900.96</v>
      </c>
      <c r="I47" s="11">
        <f t="shared" si="0"/>
        <v>1801.92</v>
      </c>
    </row>
    <row r="48" spans="1:9" ht="75" customHeight="1" thickBot="1" x14ac:dyDescent="0.25">
      <c r="A48" s="3">
        <v>7900</v>
      </c>
      <c r="B48" s="3">
        <v>220</v>
      </c>
      <c r="C48" s="3">
        <v>10</v>
      </c>
      <c r="D48" s="3">
        <v>1</v>
      </c>
      <c r="E48" s="14" t="s">
        <v>37</v>
      </c>
      <c r="F48" s="3"/>
      <c r="G48" s="12">
        <v>516.26</v>
      </c>
      <c r="H48" s="11">
        <v>516.26</v>
      </c>
      <c r="I48" s="11">
        <f t="shared" si="0"/>
        <v>1032.52</v>
      </c>
    </row>
    <row r="49" spans="1:9" ht="75" customHeight="1" thickBot="1" x14ac:dyDescent="0.25">
      <c r="A49" s="3">
        <v>7900</v>
      </c>
      <c r="B49" s="3">
        <v>221</v>
      </c>
      <c r="C49" s="3">
        <v>10</v>
      </c>
      <c r="D49" s="3">
        <v>1</v>
      </c>
      <c r="E49" s="14" t="s">
        <v>38</v>
      </c>
      <c r="F49" s="3"/>
      <c r="G49" s="12">
        <v>120.74</v>
      </c>
      <c r="H49" s="11">
        <v>120.74</v>
      </c>
      <c r="I49" s="11">
        <f t="shared" si="0"/>
        <v>241.48</v>
      </c>
    </row>
    <row r="50" spans="1:9" ht="75" customHeight="1" thickBot="1" x14ac:dyDescent="0.25">
      <c r="A50" s="3">
        <v>7900</v>
      </c>
      <c r="B50" s="3">
        <v>160</v>
      </c>
      <c r="C50" s="3">
        <v>11</v>
      </c>
      <c r="D50" s="3">
        <v>1</v>
      </c>
      <c r="E50" s="14" t="s">
        <v>47</v>
      </c>
      <c r="F50" s="3"/>
      <c r="G50" s="12">
        <v>8326.7999999999993</v>
      </c>
      <c r="H50" s="11">
        <v>8326.7999999999993</v>
      </c>
      <c r="I50" s="11">
        <f t="shared" si="0"/>
        <v>16653.599999999999</v>
      </c>
    </row>
    <row r="51" spans="1:9" ht="75" customHeight="1" thickBot="1" x14ac:dyDescent="0.25">
      <c r="A51" s="3">
        <v>7900</v>
      </c>
      <c r="B51" s="3">
        <v>210</v>
      </c>
      <c r="C51" s="3">
        <v>11</v>
      </c>
      <c r="D51" s="3">
        <v>1</v>
      </c>
      <c r="E51" s="14" t="s">
        <v>39</v>
      </c>
      <c r="F51" s="3"/>
      <c r="G51" s="12">
        <v>900.96</v>
      </c>
      <c r="H51" s="11">
        <v>900.96</v>
      </c>
      <c r="I51" s="11">
        <f t="shared" si="0"/>
        <v>1801.92</v>
      </c>
    </row>
    <row r="52" spans="1:9" ht="75" customHeight="1" thickBot="1" x14ac:dyDescent="0.25">
      <c r="A52" s="3">
        <v>7900</v>
      </c>
      <c r="B52" s="3">
        <v>220</v>
      </c>
      <c r="C52" s="3">
        <v>11</v>
      </c>
      <c r="D52" s="3">
        <v>1</v>
      </c>
      <c r="E52" s="14" t="s">
        <v>40</v>
      </c>
      <c r="F52" s="3"/>
      <c r="G52" s="12">
        <v>516.26</v>
      </c>
      <c r="H52" s="11">
        <v>516.26</v>
      </c>
      <c r="I52" s="11">
        <f t="shared" si="0"/>
        <v>1032.52</v>
      </c>
    </row>
    <row r="53" spans="1:9" ht="75" customHeight="1" thickBot="1" x14ac:dyDescent="0.25">
      <c r="A53" s="3">
        <v>7900</v>
      </c>
      <c r="B53" s="3">
        <v>221</v>
      </c>
      <c r="C53" s="3">
        <v>11</v>
      </c>
      <c r="D53" s="3">
        <v>1</v>
      </c>
      <c r="E53" s="14" t="s">
        <v>41</v>
      </c>
      <c r="F53" s="3"/>
      <c r="G53" s="12">
        <v>120.74</v>
      </c>
      <c r="H53" s="11">
        <v>120.74</v>
      </c>
      <c r="I53" s="11">
        <f t="shared" si="0"/>
        <v>241.48</v>
      </c>
    </row>
    <row r="54" spans="1:9" ht="75" customHeight="1" thickBot="1" x14ac:dyDescent="0.25">
      <c r="A54" s="3">
        <v>7300</v>
      </c>
      <c r="B54" s="3">
        <v>110</v>
      </c>
      <c r="C54" s="3">
        <v>12</v>
      </c>
      <c r="D54" s="3">
        <v>1</v>
      </c>
      <c r="E54" s="16" t="s">
        <v>48</v>
      </c>
      <c r="F54" s="3"/>
      <c r="G54" s="12">
        <v>14539.5</v>
      </c>
      <c r="H54" s="11">
        <v>14539.5</v>
      </c>
      <c r="I54" s="11">
        <f t="shared" si="0"/>
        <v>29079</v>
      </c>
    </row>
    <row r="55" spans="1:9" ht="75" customHeight="1" thickBot="1" x14ac:dyDescent="0.25">
      <c r="A55" s="3">
        <v>7300</v>
      </c>
      <c r="B55" s="3">
        <v>210</v>
      </c>
      <c r="C55" s="3">
        <v>12</v>
      </c>
      <c r="D55" s="3">
        <v>1</v>
      </c>
      <c r="E55" s="16" t="s">
        <v>51</v>
      </c>
      <c r="F55" s="3"/>
      <c r="G55" s="12">
        <v>1573.17</v>
      </c>
      <c r="H55" s="11">
        <v>1573.17</v>
      </c>
      <c r="I55" s="11">
        <f t="shared" si="0"/>
        <v>3146.34</v>
      </c>
    </row>
    <row r="56" spans="1:9" ht="75" customHeight="1" thickBot="1" x14ac:dyDescent="0.25">
      <c r="A56" s="3">
        <v>7300</v>
      </c>
      <c r="B56" s="3">
        <v>220</v>
      </c>
      <c r="C56" s="3">
        <v>12</v>
      </c>
      <c r="D56" s="3">
        <v>1</v>
      </c>
      <c r="E56" s="16" t="s">
        <v>49</v>
      </c>
      <c r="F56" s="3"/>
      <c r="G56" s="12">
        <v>901.45</v>
      </c>
      <c r="H56" s="11">
        <v>901.45</v>
      </c>
      <c r="I56" s="11">
        <f>SUM(G56:H56)</f>
        <v>1802.9</v>
      </c>
    </row>
    <row r="57" spans="1:9" ht="75" customHeight="1" thickBot="1" x14ac:dyDescent="0.25">
      <c r="A57" s="3">
        <v>7300</v>
      </c>
      <c r="B57" s="3">
        <v>221</v>
      </c>
      <c r="C57" s="3">
        <v>12</v>
      </c>
      <c r="D57" s="3">
        <v>1</v>
      </c>
      <c r="E57" s="16" t="s">
        <v>50</v>
      </c>
      <c r="F57" s="3"/>
      <c r="G57" s="12">
        <v>210.82</v>
      </c>
      <c r="H57" s="11">
        <v>210.82</v>
      </c>
      <c r="I57" s="11">
        <f t="shared" si="0"/>
        <v>421.64</v>
      </c>
    </row>
    <row r="58" spans="1:9" ht="75" customHeight="1" thickBot="1" x14ac:dyDescent="0.25">
      <c r="A58" s="3">
        <v>7300</v>
      </c>
      <c r="B58" s="3">
        <v>110</v>
      </c>
      <c r="C58" s="3">
        <v>13</v>
      </c>
      <c r="D58" s="3">
        <v>1</v>
      </c>
      <c r="E58" s="16" t="s">
        <v>52</v>
      </c>
      <c r="F58" s="3"/>
      <c r="G58" s="12">
        <v>14539.5</v>
      </c>
      <c r="H58" s="11">
        <v>14539.5</v>
      </c>
      <c r="I58" s="11">
        <f t="shared" si="0"/>
        <v>29079</v>
      </c>
    </row>
    <row r="59" spans="1:9" ht="75" customHeight="1" thickBot="1" x14ac:dyDescent="0.25">
      <c r="A59" s="3">
        <v>7300</v>
      </c>
      <c r="B59" s="3">
        <v>210</v>
      </c>
      <c r="C59" s="3">
        <v>13</v>
      </c>
      <c r="D59" s="3">
        <v>1</v>
      </c>
      <c r="E59" s="16" t="s">
        <v>53</v>
      </c>
      <c r="F59" s="3"/>
      <c r="G59" s="12">
        <v>1573.17</v>
      </c>
      <c r="H59" s="11">
        <v>1573.17</v>
      </c>
      <c r="I59" s="11">
        <f t="shared" si="0"/>
        <v>3146.34</v>
      </c>
    </row>
    <row r="60" spans="1:9" ht="75" customHeight="1" thickBot="1" x14ac:dyDescent="0.25">
      <c r="A60" s="3">
        <v>7300</v>
      </c>
      <c r="B60" s="3">
        <v>220</v>
      </c>
      <c r="C60" s="3">
        <v>13</v>
      </c>
      <c r="D60" s="3">
        <v>1</v>
      </c>
      <c r="E60" s="16" t="s">
        <v>54</v>
      </c>
      <c r="F60" s="3"/>
      <c r="G60" s="12">
        <v>901.45</v>
      </c>
      <c r="H60" s="11">
        <v>901.45</v>
      </c>
      <c r="I60" s="11">
        <f t="shared" si="0"/>
        <v>1802.9</v>
      </c>
    </row>
    <row r="61" spans="1:9" ht="75" customHeight="1" thickBot="1" x14ac:dyDescent="0.25">
      <c r="A61" s="3">
        <v>7300</v>
      </c>
      <c r="B61" s="3">
        <v>221</v>
      </c>
      <c r="C61" s="3">
        <v>13</v>
      </c>
      <c r="D61" s="3">
        <v>1</v>
      </c>
      <c r="E61" s="16" t="s">
        <v>55</v>
      </c>
      <c r="F61" s="3"/>
      <c r="G61" s="12">
        <v>210.82</v>
      </c>
      <c r="H61" s="11">
        <v>210.82</v>
      </c>
      <c r="I61" s="11">
        <f t="shared" si="0"/>
        <v>421.64</v>
      </c>
    </row>
    <row r="62" spans="1:9" ht="120.75" customHeight="1" thickBot="1" x14ac:dyDescent="0.25">
      <c r="A62" s="3">
        <v>5100</v>
      </c>
      <c r="B62" s="3">
        <v>120</v>
      </c>
      <c r="C62" s="3">
        <v>14</v>
      </c>
      <c r="D62" s="3">
        <v>1</v>
      </c>
      <c r="E62" s="14" t="s">
        <v>56</v>
      </c>
      <c r="F62" s="3"/>
      <c r="G62" s="12">
        <v>15776.25</v>
      </c>
      <c r="H62" s="11">
        <v>15776.25</v>
      </c>
      <c r="I62" s="11">
        <f t="shared" si="0"/>
        <v>31552.5</v>
      </c>
    </row>
    <row r="63" spans="1:9" ht="75" customHeight="1" thickBot="1" x14ac:dyDescent="0.25">
      <c r="A63" s="3">
        <v>5100</v>
      </c>
      <c r="B63" s="3">
        <v>210</v>
      </c>
      <c r="C63" s="3">
        <v>14</v>
      </c>
      <c r="D63" s="3">
        <v>1</v>
      </c>
      <c r="E63" s="14" t="s">
        <v>57</v>
      </c>
      <c r="F63" s="3"/>
      <c r="G63" s="12">
        <v>1706.99</v>
      </c>
      <c r="H63" s="11">
        <v>1706.99</v>
      </c>
      <c r="I63" s="11">
        <f t="shared" si="0"/>
        <v>3413.98</v>
      </c>
    </row>
    <row r="64" spans="1:9" ht="75" customHeight="1" thickBot="1" x14ac:dyDescent="0.25">
      <c r="A64" s="3">
        <v>5100</v>
      </c>
      <c r="B64" s="3">
        <v>220</v>
      </c>
      <c r="C64" s="3">
        <v>14</v>
      </c>
      <c r="D64" s="3">
        <v>1</v>
      </c>
      <c r="E64" s="14" t="s">
        <v>58</v>
      </c>
      <c r="F64" s="3"/>
      <c r="G64" s="12">
        <v>978.13</v>
      </c>
      <c r="H64" s="11">
        <v>978.13</v>
      </c>
      <c r="I64" s="11">
        <f t="shared" si="0"/>
        <v>1956.26</v>
      </c>
    </row>
    <row r="65" spans="1:9" ht="75" customHeight="1" x14ac:dyDescent="0.2">
      <c r="A65" s="3">
        <v>5100</v>
      </c>
      <c r="B65" s="3">
        <v>221</v>
      </c>
      <c r="C65" s="3">
        <v>14</v>
      </c>
      <c r="D65" s="3">
        <v>1</v>
      </c>
      <c r="E65" s="17" t="s">
        <v>59</v>
      </c>
      <c r="F65" s="3"/>
      <c r="G65" s="12">
        <v>228.76</v>
      </c>
      <c r="H65" s="11">
        <v>228.76</v>
      </c>
      <c r="I65" s="11">
        <f t="shared" si="0"/>
        <v>457.52</v>
      </c>
    </row>
    <row r="66" spans="1:9" ht="137.25" customHeight="1" thickBot="1" x14ac:dyDescent="0.25">
      <c r="A66" s="3">
        <v>5100</v>
      </c>
      <c r="B66" s="3">
        <v>120</v>
      </c>
      <c r="C66" s="3">
        <v>15</v>
      </c>
      <c r="D66" s="3">
        <v>1</v>
      </c>
      <c r="E66" s="14" t="s">
        <v>63</v>
      </c>
      <c r="F66" s="3"/>
      <c r="G66" s="12">
        <v>15776.25</v>
      </c>
      <c r="H66" s="11">
        <v>15776.25</v>
      </c>
      <c r="I66" s="11">
        <f t="shared" ref="I66:I69" si="1">SUM(G66:H66)</f>
        <v>31552.5</v>
      </c>
    </row>
    <row r="67" spans="1:9" ht="75" customHeight="1" thickBot="1" x14ac:dyDescent="0.25">
      <c r="A67" s="3">
        <v>5100</v>
      </c>
      <c r="B67" s="3">
        <v>210</v>
      </c>
      <c r="C67" s="3">
        <v>15</v>
      </c>
      <c r="D67" s="3">
        <v>1</v>
      </c>
      <c r="E67" s="14" t="s">
        <v>60</v>
      </c>
      <c r="F67" s="3"/>
      <c r="G67" s="12">
        <v>1706.99</v>
      </c>
      <c r="H67" s="11">
        <v>1706.99</v>
      </c>
      <c r="I67" s="11">
        <f t="shared" si="1"/>
        <v>3413.98</v>
      </c>
    </row>
    <row r="68" spans="1:9" ht="75" customHeight="1" thickBot="1" x14ac:dyDescent="0.25">
      <c r="A68" s="3">
        <v>5100</v>
      </c>
      <c r="B68" s="3">
        <v>220</v>
      </c>
      <c r="C68" s="3">
        <v>15</v>
      </c>
      <c r="D68" s="3">
        <v>1</v>
      </c>
      <c r="E68" s="14" t="s">
        <v>61</v>
      </c>
      <c r="F68" s="3"/>
      <c r="G68" s="12">
        <v>978.13</v>
      </c>
      <c r="H68" s="11">
        <v>978.13</v>
      </c>
      <c r="I68" s="11">
        <f t="shared" si="1"/>
        <v>1956.26</v>
      </c>
    </row>
    <row r="69" spans="1:9" ht="75" customHeight="1" x14ac:dyDescent="0.2">
      <c r="A69" s="3">
        <v>5100</v>
      </c>
      <c r="B69" s="3">
        <v>221</v>
      </c>
      <c r="C69" s="3">
        <v>15</v>
      </c>
      <c r="D69" s="3">
        <v>1</v>
      </c>
      <c r="E69" s="17" t="s">
        <v>62</v>
      </c>
      <c r="F69" s="3"/>
      <c r="G69" s="12">
        <v>228.76</v>
      </c>
      <c r="H69" s="11">
        <v>228.76</v>
      </c>
      <c r="I69" s="11">
        <f t="shared" si="1"/>
        <v>457.52</v>
      </c>
    </row>
    <row r="70" spans="1:9" ht="75" customHeight="1" x14ac:dyDescent="0.2">
      <c r="A70" s="3">
        <v>7300</v>
      </c>
      <c r="B70" s="3">
        <v>751</v>
      </c>
      <c r="C70" s="3">
        <v>16</v>
      </c>
      <c r="D70" s="3">
        <v>1</v>
      </c>
      <c r="E70" s="15" t="s">
        <v>66</v>
      </c>
      <c r="F70" s="3"/>
      <c r="G70" s="12">
        <v>400</v>
      </c>
      <c r="H70" s="11">
        <v>400</v>
      </c>
      <c r="I70" s="11">
        <f>SUM(G70:H70)</f>
        <v>800</v>
      </c>
    </row>
    <row r="71" spans="1:9" ht="75" customHeight="1" x14ac:dyDescent="0.2">
      <c r="A71" s="3">
        <v>7300</v>
      </c>
      <c r="B71" s="3">
        <v>221</v>
      </c>
      <c r="C71" s="3">
        <v>16</v>
      </c>
      <c r="D71" s="3">
        <v>1</v>
      </c>
      <c r="E71" s="19" t="s">
        <v>125</v>
      </c>
      <c r="F71" s="3"/>
      <c r="G71" s="12">
        <v>24.8</v>
      </c>
      <c r="H71" s="11">
        <v>24.8</v>
      </c>
      <c r="I71" s="11">
        <f>SUM(G71:H71)</f>
        <v>49.6</v>
      </c>
    </row>
    <row r="72" spans="1:9" ht="75" customHeight="1" x14ac:dyDescent="0.2">
      <c r="A72" s="3">
        <v>5100</v>
      </c>
      <c r="B72" s="3">
        <v>590</v>
      </c>
      <c r="C72" s="3">
        <v>17</v>
      </c>
      <c r="D72" s="3">
        <v>1</v>
      </c>
      <c r="E72" s="13" t="s">
        <v>97</v>
      </c>
      <c r="F72" s="3"/>
      <c r="G72" s="12">
        <v>10000</v>
      </c>
      <c r="H72" s="11">
        <v>10000</v>
      </c>
      <c r="I72" s="11">
        <f>SUM(G72:H72)</f>
        <v>20000</v>
      </c>
    </row>
    <row r="73" spans="1:9" ht="75" customHeight="1" x14ac:dyDescent="0.2">
      <c r="A73" s="3">
        <v>7800</v>
      </c>
      <c r="B73" s="3">
        <v>460</v>
      </c>
      <c r="C73" s="3">
        <v>18</v>
      </c>
      <c r="D73" s="3">
        <v>1</v>
      </c>
      <c r="E73" s="15" t="s">
        <v>67</v>
      </c>
      <c r="F73" s="3"/>
      <c r="G73" s="12">
        <v>2500</v>
      </c>
      <c r="H73" s="11">
        <v>2500</v>
      </c>
      <c r="I73" s="11">
        <f t="shared" ref="I73:I162" si="2">SUM(G73:H73)</f>
        <v>5000</v>
      </c>
    </row>
    <row r="74" spans="1:9" ht="75" customHeight="1" x14ac:dyDescent="0.2">
      <c r="A74" s="3">
        <v>7200</v>
      </c>
      <c r="B74" s="3">
        <v>510</v>
      </c>
      <c r="C74" s="3">
        <v>19</v>
      </c>
      <c r="D74" s="3">
        <v>1</v>
      </c>
      <c r="E74" s="18" t="s">
        <v>64</v>
      </c>
      <c r="F74" s="3"/>
      <c r="G74" s="12">
        <v>5000</v>
      </c>
      <c r="H74" s="11">
        <v>5000</v>
      </c>
      <c r="I74" s="11">
        <f>SUM(G74:H74)</f>
        <v>10000</v>
      </c>
    </row>
    <row r="75" spans="1:9" ht="75" customHeight="1" x14ac:dyDescent="0.2">
      <c r="A75" s="3">
        <v>7900</v>
      </c>
      <c r="B75" s="3">
        <v>641</v>
      </c>
      <c r="C75" s="3">
        <v>20</v>
      </c>
      <c r="D75" s="3">
        <v>1</v>
      </c>
      <c r="E75" s="18" t="s">
        <v>126</v>
      </c>
      <c r="F75" s="3"/>
      <c r="G75" s="12">
        <v>2000</v>
      </c>
      <c r="H75" s="11">
        <v>0</v>
      </c>
      <c r="I75" s="11">
        <f>SUM(G75:H75)</f>
        <v>2000</v>
      </c>
    </row>
    <row r="76" spans="1:9" ht="75" customHeight="1" x14ac:dyDescent="0.2">
      <c r="A76" s="3">
        <v>6500</v>
      </c>
      <c r="B76" s="3">
        <v>692</v>
      </c>
      <c r="C76" s="3">
        <v>21</v>
      </c>
      <c r="D76" s="3" t="s">
        <v>68</v>
      </c>
      <c r="E76" s="18" t="s">
        <v>69</v>
      </c>
      <c r="F76" s="3"/>
      <c r="G76" s="12">
        <v>16000</v>
      </c>
      <c r="H76" s="11">
        <v>16000</v>
      </c>
      <c r="I76" s="11">
        <f t="shared" si="2"/>
        <v>32000</v>
      </c>
    </row>
    <row r="77" spans="1:9" ht="75" customHeight="1" x14ac:dyDescent="0.2">
      <c r="A77" s="3">
        <v>5100</v>
      </c>
      <c r="B77" s="3">
        <v>120</v>
      </c>
      <c r="C77" s="3">
        <v>22</v>
      </c>
      <c r="D77" s="3" t="s">
        <v>70</v>
      </c>
      <c r="E77" s="15" t="s">
        <v>71</v>
      </c>
      <c r="F77" s="3"/>
      <c r="G77" s="12">
        <v>6310.5</v>
      </c>
      <c r="H77" s="11">
        <v>6310.5</v>
      </c>
      <c r="I77" s="11">
        <f t="shared" si="2"/>
        <v>12621</v>
      </c>
    </row>
    <row r="78" spans="1:9" ht="75" customHeight="1" x14ac:dyDescent="0.2">
      <c r="A78" s="3">
        <v>5100</v>
      </c>
      <c r="B78" s="3">
        <v>210</v>
      </c>
      <c r="C78" s="3">
        <v>22</v>
      </c>
      <c r="D78" s="3" t="s">
        <v>70</v>
      </c>
      <c r="E78" s="18" t="s">
        <v>74</v>
      </c>
      <c r="F78" s="3"/>
      <c r="G78" s="12">
        <v>682.8</v>
      </c>
      <c r="H78" s="11">
        <v>682.8</v>
      </c>
      <c r="I78" s="11">
        <f t="shared" si="2"/>
        <v>1365.6</v>
      </c>
    </row>
    <row r="79" spans="1:9" ht="75" customHeight="1" x14ac:dyDescent="0.2">
      <c r="A79" s="3">
        <v>5100</v>
      </c>
      <c r="B79" s="3">
        <v>220</v>
      </c>
      <c r="C79" s="3">
        <v>22</v>
      </c>
      <c r="D79" s="3" t="s">
        <v>70</v>
      </c>
      <c r="E79" s="15" t="s">
        <v>73</v>
      </c>
      <c r="F79" s="3"/>
      <c r="G79" s="12">
        <v>391.25</v>
      </c>
      <c r="H79" s="11">
        <v>391.25</v>
      </c>
      <c r="I79" s="11">
        <f t="shared" si="2"/>
        <v>782.5</v>
      </c>
    </row>
    <row r="80" spans="1:9" ht="75" customHeight="1" x14ac:dyDescent="0.2">
      <c r="A80" s="3">
        <v>5100</v>
      </c>
      <c r="B80" s="3">
        <v>221</v>
      </c>
      <c r="C80" s="3">
        <v>22</v>
      </c>
      <c r="D80" s="3" t="s">
        <v>70</v>
      </c>
      <c r="E80" s="18" t="s">
        <v>72</v>
      </c>
      <c r="F80" s="3"/>
      <c r="G80" s="12">
        <v>91.5</v>
      </c>
      <c r="H80" s="11">
        <v>91.5</v>
      </c>
      <c r="I80" s="11">
        <f t="shared" si="2"/>
        <v>183</v>
      </c>
    </row>
    <row r="81" spans="1:9" ht="75" customHeight="1" x14ac:dyDescent="0.2">
      <c r="A81" s="3">
        <v>5100</v>
      </c>
      <c r="B81" s="3">
        <v>120</v>
      </c>
      <c r="C81" s="3">
        <v>23</v>
      </c>
      <c r="D81" s="3" t="s">
        <v>70</v>
      </c>
      <c r="E81" s="15" t="s">
        <v>75</v>
      </c>
      <c r="F81" s="3"/>
      <c r="G81" s="12">
        <v>6310.5</v>
      </c>
      <c r="H81" s="11">
        <v>6310.5</v>
      </c>
      <c r="I81" s="11">
        <f t="shared" ref="I81:I85" si="3">SUM(G81:H81)</f>
        <v>12621</v>
      </c>
    </row>
    <row r="82" spans="1:9" ht="75" customHeight="1" x14ac:dyDescent="0.2">
      <c r="A82" s="3">
        <v>5100</v>
      </c>
      <c r="B82" s="3">
        <v>210</v>
      </c>
      <c r="C82" s="3">
        <v>23</v>
      </c>
      <c r="D82" s="3" t="s">
        <v>70</v>
      </c>
      <c r="E82" s="18" t="s">
        <v>76</v>
      </c>
      <c r="F82" s="3"/>
      <c r="G82" s="12">
        <v>682.8</v>
      </c>
      <c r="H82" s="11">
        <v>682.8</v>
      </c>
      <c r="I82" s="11">
        <f t="shared" si="3"/>
        <v>1365.6</v>
      </c>
    </row>
    <row r="83" spans="1:9" ht="75" customHeight="1" x14ac:dyDescent="0.2">
      <c r="A83" s="3">
        <v>5100</v>
      </c>
      <c r="B83" s="3">
        <v>220</v>
      </c>
      <c r="C83" s="3">
        <v>23</v>
      </c>
      <c r="D83" s="3" t="s">
        <v>70</v>
      </c>
      <c r="E83" s="18" t="s">
        <v>77</v>
      </c>
      <c r="F83" s="3"/>
      <c r="G83" s="12">
        <v>391.25</v>
      </c>
      <c r="H83" s="11">
        <v>391.25</v>
      </c>
      <c r="I83" s="11">
        <f t="shared" si="3"/>
        <v>782.5</v>
      </c>
    </row>
    <row r="84" spans="1:9" ht="75" customHeight="1" x14ac:dyDescent="0.2">
      <c r="A84" s="3">
        <v>5100</v>
      </c>
      <c r="B84" s="3">
        <v>221</v>
      </c>
      <c r="C84" s="3">
        <v>23</v>
      </c>
      <c r="D84" s="3" t="s">
        <v>70</v>
      </c>
      <c r="E84" s="15" t="s">
        <v>78</v>
      </c>
      <c r="F84" s="3"/>
      <c r="G84" s="12">
        <v>91.5</v>
      </c>
      <c r="H84" s="11">
        <v>91.5</v>
      </c>
      <c r="I84" s="11">
        <f t="shared" si="3"/>
        <v>183</v>
      </c>
    </row>
    <row r="85" spans="1:9" ht="75" customHeight="1" x14ac:dyDescent="0.2">
      <c r="A85" s="3">
        <v>5100</v>
      </c>
      <c r="B85" s="3">
        <v>120</v>
      </c>
      <c r="C85" s="3">
        <v>24</v>
      </c>
      <c r="D85" s="3" t="s">
        <v>70</v>
      </c>
      <c r="E85" s="15" t="s">
        <v>79</v>
      </c>
      <c r="F85" s="3"/>
      <c r="G85" s="12">
        <v>31552.5</v>
      </c>
      <c r="H85" s="11">
        <v>31552.5</v>
      </c>
      <c r="I85" s="11">
        <f t="shared" si="3"/>
        <v>63105</v>
      </c>
    </row>
    <row r="86" spans="1:9" ht="75" customHeight="1" x14ac:dyDescent="0.2">
      <c r="A86" s="3">
        <v>5100</v>
      </c>
      <c r="B86" s="3">
        <v>210</v>
      </c>
      <c r="C86" s="3">
        <v>24</v>
      </c>
      <c r="D86" s="3" t="s">
        <v>70</v>
      </c>
      <c r="E86" s="18" t="s">
        <v>80</v>
      </c>
      <c r="F86" s="3"/>
      <c r="G86" s="12">
        <v>3413.98</v>
      </c>
      <c r="H86" s="11">
        <v>3413.98</v>
      </c>
      <c r="I86" s="11">
        <f t="shared" ref="I86:I87" si="4">SUM(G86:H86)</f>
        <v>6827.96</v>
      </c>
    </row>
    <row r="87" spans="1:9" ht="75" customHeight="1" x14ac:dyDescent="0.2">
      <c r="A87" s="3">
        <v>5100</v>
      </c>
      <c r="B87" s="3">
        <v>220</v>
      </c>
      <c r="C87" s="3">
        <v>24</v>
      </c>
      <c r="D87" s="3" t="s">
        <v>70</v>
      </c>
      <c r="E87" s="18" t="s">
        <v>81</v>
      </c>
      <c r="F87" s="3"/>
      <c r="G87" s="12">
        <v>1956.26</v>
      </c>
      <c r="H87" s="11">
        <v>1956.26</v>
      </c>
      <c r="I87" s="11">
        <f t="shared" si="4"/>
        <v>3912.52</v>
      </c>
    </row>
    <row r="88" spans="1:9" ht="75" customHeight="1" x14ac:dyDescent="0.2">
      <c r="A88" s="3">
        <v>5100</v>
      </c>
      <c r="B88" s="3">
        <v>221</v>
      </c>
      <c r="C88" s="3">
        <v>24</v>
      </c>
      <c r="D88" s="3" t="s">
        <v>70</v>
      </c>
      <c r="E88" s="15" t="s">
        <v>82</v>
      </c>
      <c r="F88" s="3"/>
      <c r="G88" s="12">
        <v>457.51</v>
      </c>
      <c r="H88" s="11">
        <v>457.51</v>
      </c>
      <c r="I88" s="11">
        <f t="shared" ref="I88:I89" si="5">SUM(G88:H88)</f>
        <v>915.02</v>
      </c>
    </row>
    <row r="89" spans="1:9" ht="75" customHeight="1" x14ac:dyDescent="0.2">
      <c r="A89" s="3">
        <v>7400</v>
      </c>
      <c r="B89" s="3">
        <v>681</v>
      </c>
      <c r="C89" s="3">
        <v>25</v>
      </c>
      <c r="D89" s="3" t="s">
        <v>83</v>
      </c>
      <c r="E89" s="21" t="s">
        <v>171</v>
      </c>
      <c r="F89" s="3"/>
      <c r="G89" s="12">
        <v>283375.88</v>
      </c>
      <c r="H89" s="11">
        <v>12494.12</v>
      </c>
      <c r="I89" s="11">
        <f t="shared" si="5"/>
        <v>295870</v>
      </c>
    </row>
    <row r="90" spans="1:9" ht="75" customHeight="1" x14ac:dyDescent="0.2">
      <c r="A90" s="3">
        <v>8100</v>
      </c>
      <c r="B90" s="3">
        <v>515</v>
      </c>
      <c r="C90" s="3">
        <v>26</v>
      </c>
      <c r="D90" s="3" t="s">
        <v>83</v>
      </c>
      <c r="E90" s="15" t="s">
        <v>84</v>
      </c>
      <c r="F90" s="3"/>
      <c r="G90" s="12">
        <v>2021.41</v>
      </c>
      <c r="H90" s="11">
        <v>2030.36</v>
      </c>
      <c r="I90" s="11">
        <f t="shared" ref="I90:I91" si="6">SUM(G90:H90)</f>
        <v>4051.77</v>
      </c>
    </row>
    <row r="91" spans="1:9" ht="75" customHeight="1" x14ac:dyDescent="0.2">
      <c r="A91" s="3">
        <v>5100</v>
      </c>
      <c r="B91" s="3">
        <v>641</v>
      </c>
      <c r="C91" s="3">
        <v>27</v>
      </c>
      <c r="D91" s="3" t="s">
        <v>85</v>
      </c>
      <c r="E91" s="18" t="s">
        <v>86</v>
      </c>
      <c r="F91" s="3"/>
      <c r="G91" s="12">
        <v>17000</v>
      </c>
      <c r="H91" s="11">
        <v>0</v>
      </c>
      <c r="I91" s="11">
        <f t="shared" si="6"/>
        <v>17000</v>
      </c>
    </row>
    <row r="92" spans="1:9" ht="75" customHeight="1" x14ac:dyDescent="0.2">
      <c r="A92" s="3">
        <v>5100</v>
      </c>
      <c r="B92" s="3">
        <v>150</v>
      </c>
      <c r="C92" s="3">
        <v>28</v>
      </c>
      <c r="D92" s="3" t="s">
        <v>85</v>
      </c>
      <c r="E92" s="13" t="s">
        <v>104</v>
      </c>
      <c r="F92" s="3">
        <v>1</v>
      </c>
      <c r="G92" s="12">
        <v>19476</v>
      </c>
      <c r="H92" s="11">
        <v>19476</v>
      </c>
      <c r="I92" s="11">
        <f t="shared" ref="I92:I93" si="7">SUM(G92:H92)</f>
        <v>38952</v>
      </c>
    </row>
    <row r="93" spans="1:9" ht="75" customHeight="1" x14ac:dyDescent="0.2">
      <c r="A93" s="3">
        <v>5100</v>
      </c>
      <c r="B93" s="3">
        <v>210</v>
      </c>
      <c r="C93" s="3">
        <v>28</v>
      </c>
      <c r="D93" s="3" t="s">
        <v>85</v>
      </c>
      <c r="E93" s="13" t="s">
        <v>105</v>
      </c>
      <c r="F93" s="3"/>
      <c r="G93" s="12">
        <v>2107.3000000000002</v>
      </c>
      <c r="H93" s="11">
        <v>2107.3000000000002</v>
      </c>
      <c r="I93" s="11">
        <f t="shared" si="7"/>
        <v>4214.6000000000004</v>
      </c>
    </row>
    <row r="94" spans="1:9" ht="75" customHeight="1" x14ac:dyDescent="0.2">
      <c r="A94" s="3">
        <v>5100</v>
      </c>
      <c r="B94" s="3">
        <v>220</v>
      </c>
      <c r="C94" s="3">
        <v>28</v>
      </c>
      <c r="D94" s="3" t="s">
        <v>85</v>
      </c>
      <c r="E94" s="13" t="s">
        <v>106</v>
      </c>
      <c r="F94" s="3"/>
      <c r="G94" s="12">
        <v>1207.51</v>
      </c>
      <c r="H94" s="11">
        <v>1207.51</v>
      </c>
      <c r="I94" s="11">
        <f t="shared" ref="I94:I95" si="8">SUM(G94:H94)</f>
        <v>2415.02</v>
      </c>
    </row>
    <row r="95" spans="1:9" ht="75" customHeight="1" x14ac:dyDescent="0.2">
      <c r="A95" s="3">
        <v>5100</v>
      </c>
      <c r="B95" s="3">
        <v>221</v>
      </c>
      <c r="C95" s="3">
        <v>28</v>
      </c>
      <c r="D95" s="3" t="s">
        <v>85</v>
      </c>
      <c r="E95" s="13" t="s">
        <v>107</v>
      </c>
      <c r="F95" s="3"/>
      <c r="G95" s="12">
        <v>282.39999999999998</v>
      </c>
      <c r="H95" s="11">
        <v>282.39999999999998</v>
      </c>
      <c r="I95" s="11">
        <f t="shared" si="8"/>
        <v>564.79999999999995</v>
      </c>
    </row>
    <row r="96" spans="1:9" ht="75" customHeight="1" x14ac:dyDescent="0.2">
      <c r="A96" s="3">
        <v>5100</v>
      </c>
      <c r="B96" s="3">
        <v>230</v>
      </c>
      <c r="C96" s="3">
        <v>28</v>
      </c>
      <c r="D96" s="3" t="s">
        <v>85</v>
      </c>
      <c r="E96" s="13" t="s">
        <v>108</v>
      </c>
      <c r="F96" s="3"/>
      <c r="G96" s="12">
        <v>6203</v>
      </c>
      <c r="H96" s="11">
        <v>6203</v>
      </c>
      <c r="I96" s="11">
        <f t="shared" ref="I96:I97" si="9">SUM(G96:H96)</f>
        <v>12406</v>
      </c>
    </row>
    <row r="97" spans="1:9" ht="75" customHeight="1" x14ac:dyDescent="0.2">
      <c r="A97" s="3">
        <v>5100</v>
      </c>
      <c r="B97" s="3">
        <v>240</v>
      </c>
      <c r="C97" s="3">
        <v>28</v>
      </c>
      <c r="D97" s="3" t="s">
        <v>85</v>
      </c>
      <c r="E97" s="13" t="s">
        <v>109</v>
      </c>
      <c r="F97" s="3"/>
      <c r="G97" s="12">
        <v>344</v>
      </c>
      <c r="H97" s="11">
        <v>344</v>
      </c>
      <c r="I97" s="11">
        <f t="shared" si="9"/>
        <v>688</v>
      </c>
    </row>
    <row r="98" spans="1:9" ht="75" customHeight="1" x14ac:dyDescent="0.2">
      <c r="A98" s="3">
        <v>5100</v>
      </c>
      <c r="B98" s="3">
        <v>150</v>
      </c>
      <c r="C98" s="3">
        <v>28</v>
      </c>
      <c r="D98" s="3" t="s">
        <v>85</v>
      </c>
      <c r="E98" s="13" t="s">
        <v>98</v>
      </c>
      <c r="F98" s="3">
        <v>1</v>
      </c>
      <c r="G98" s="12">
        <v>19476</v>
      </c>
      <c r="H98" s="11">
        <v>19476</v>
      </c>
      <c r="I98" s="11">
        <f t="shared" ref="I98:I108" si="10">SUM(G98:H98)</f>
        <v>38952</v>
      </c>
    </row>
    <row r="99" spans="1:9" ht="75" customHeight="1" x14ac:dyDescent="0.2">
      <c r="A99" s="3">
        <v>5100</v>
      </c>
      <c r="B99" s="3">
        <v>210</v>
      </c>
      <c r="C99" s="3">
        <v>28</v>
      </c>
      <c r="D99" s="3" t="s">
        <v>85</v>
      </c>
      <c r="E99" s="13" t="s">
        <v>99</v>
      </c>
      <c r="F99" s="3"/>
      <c r="G99" s="12">
        <v>2107.3000000000002</v>
      </c>
      <c r="H99" s="11">
        <v>2107.3000000000002</v>
      </c>
      <c r="I99" s="11">
        <f t="shared" si="10"/>
        <v>4214.6000000000004</v>
      </c>
    </row>
    <row r="100" spans="1:9" ht="75" customHeight="1" x14ac:dyDescent="0.2">
      <c r="A100" s="3">
        <v>5100</v>
      </c>
      <c r="B100" s="3">
        <v>220</v>
      </c>
      <c r="C100" s="3">
        <v>29</v>
      </c>
      <c r="D100" s="3" t="s">
        <v>85</v>
      </c>
      <c r="E100" s="13" t="s">
        <v>100</v>
      </c>
      <c r="F100" s="3"/>
      <c r="G100" s="12">
        <v>1207.51</v>
      </c>
      <c r="H100" s="11">
        <v>1207.51</v>
      </c>
      <c r="I100" s="11">
        <f t="shared" si="10"/>
        <v>2415.02</v>
      </c>
    </row>
    <row r="101" spans="1:9" ht="75" customHeight="1" x14ac:dyDescent="0.2">
      <c r="A101" s="3">
        <v>5100</v>
      </c>
      <c r="B101" s="3">
        <v>221</v>
      </c>
      <c r="C101" s="3">
        <v>29</v>
      </c>
      <c r="D101" s="3" t="s">
        <v>85</v>
      </c>
      <c r="E101" s="13" t="s">
        <v>101</v>
      </c>
      <c r="F101" s="3"/>
      <c r="G101" s="12">
        <v>282.39999999999998</v>
      </c>
      <c r="H101" s="11">
        <v>282.39999999999998</v>
      </c>
      <c r="I101" s="11">
        <f t="shared" si="10"/>
        <v>564.79999999999995</v>
      </c>
    </row>
    <row r="102" spans="1:9" ht="75" customHeight="1" x14ac:dyDescent="0.2">
      <c r="A102" s="3">
        <v>5100</v>
      </c>
      <c r="B102" s="3">
        <v>230</v>
      </c>
      <c r="C102" s="3">
        <v>29</v>
      </c>
      <c r="D102" s="3" t="s">
        <v>85</v>
      </c>
      <c r="E102" s="13" t="s">
        <v>102</v>
      </c>
      <c r="F102" s="3"/>
      <c r="G102" s="12">
        <v>6203</v>
      </c>
      <c r="H102" s="11">
        <v>6203</v>
      </c>
      <c r="I102" s="11">
        <f t="shared" si="10"/>
        <v>12406</v>
      </c>
    </row>
    <row r="103" spans="1:9" ht="75" customHeight="1" x14ac:dyDescent="0.2">
      <c r="A103" s="3">
        <v>5100</v>
      </c>
      <c r="B103" s="3">
        <v>240</v>
      </c>
      <c r="C103" s="3">
        <v>29</v>
      </c>
      <c r="D103" s="3" t="s">
        <v>85</v>
      </c>
      <c r="E103" s="13" t="s">
        <v>103</v>
      </c>
      <c r="F103" s="3"/>
      <c r="G103" s="12">
        <v>344</v>
      </c>
      <c r="H103" s="11">
        <v>344</v>
      </c>
      <c r="I103" s="11">
        <f t="shared" si="10"/>
        <v>688</v>
      </c>
    </row>
    <row r="104" spans="1:9" ht="75" customHeight="1" x14ac:dyDescent="0.2">
      <c r="A104" s="3">
        <v>5100</v>
      </c>
      <c r="B104" s="3">
        <v>752</v>
      </c>
      <c r="C104" s="3">
        <v>30</v>
      </c>
      <c r="D104" s="3" t="s">
        <v>85</v>
      </c>
      <c r="E104" s="13" t="s">
        <v>87</v>
      </c>
      <c r="F104" s="3"/>
      <c r="G104" s="12">
        <v>1000</v>
      </c>
      <c r="H104" s="11">
        <v>1000</v>
      </c>
      <c r="I104" s="11">
        <f>SUM(G104:H104)</f>
        <v>2000</v>
      </c>
    </row>
    <row r="105" spans="1:9" ht="75" customHeight="1" x14ac:dyDescent="0.2">
      <c r="A105" s="3">
        <v>5100</v>
      </c>
      <c r="B105" s="3">
        <v>221</v>
      </c>
      <c r="C105" s="3">
        <v>30</v>
      </c>
      <c r="D105" s="3" t="s">
        <v>85</v>
      </c>
      <c r="E105" s="15" t="s">
        <v>88</v>
      </c>
      <c r="F105" s="3"/>
      <c r="G105" s="12">
        <v>21.75</v>
      </c>
      <c r="H105" s="11">
        <v>21.75</v>
      </c>
      <c r="I105" s="11">
        <f>SUM(G105:H105)</f>
        <v>43.5</v>
      </c>
    </row>
    <row r="106" spans="1:9" ht="75" customHeight="1" x14ac:dyDescent="0.2">
      <c r="A106" s="3">
        <v>7900</v>
      </c>
      <c r="B106" s="3">
        <v>160</v>
      </c>
      <c r="C106" s="3">
        <v>31</v>
      </c>
      <c r="D106" s="3" t="s">
        <v>85</v>
      </c>
      <c r="E106" s="10" t="s">
        <v>110</v>
      </c>
      <c r="F106" s="3"/>
      <c r="G106" s="12">
        <v>35520</v>
      </c>
      <c r="H106" s="11">
        <v>35520</v>
      </c>
      <c r="I106" s="11">
        <f t="shared" si="10"/>
        <v>71040</v>
      </c>
    </row>
    <row r="107" spans="1:9" ht="75" customHeight="1" x14ac:dyDescent="0.2">
      <c r="A107" s="3">
        <v>7900</v>
      </c>
      <c r="B107" s="3">
        <v>210</v>
      </c>
      <c r="C107" s="3">
        <v>31</v>
      </c>
      <c r="D107" s="3" t="s">
        <v>85</v>
      </c>
      <c r="E107" s="10" t="s">
        <v>111</v>
      </c>
      <c r="F107" s="3"/>
      <c r="G107" s="12">
        <v>3843.26</v>
      </c>
      <c r="H107" s="11">
        <v>3843.26</v>
      </c>
      <c r="I107" s="11">
        <f t="shared" si="10"/>
        <v>7686.52</v>
      </c>
    </row>
    <row r="108" spans="1:9" ht="75" customHeight="1" x14ac:dyDescent="0.2">
      <c r="A108" s="3">
        <v>7900</v>
      </c>
      <c r="B108" s="3">
        <v>220</v>
      </c>
      <c r="C108" s="3">
        <v>31</v>
      </c>
      <c r="D108" s="3" t="s">
        <v>85</v>
      </c>
      <c r="E108" s="10" t="s">
        <v>112</v>
      </c>
      <c r="F108" s="3"/>
      <c r="G108" s="12">
        <v>2202.2399999999998</v>
      </c>
      <c r="H108" s="11">
        <v>2202.2399999999998</v>
      </c>
      <c r="I108" s="11">
        <f t="shared" si="10"/>
        <v>4404.4799999999996</v>
      </c>
    </row>
    <row r="109" spans="1:9" ht="75" customHeight="1" x14ac:dyDescent="0.2">
      <c r="A109" s="3">
        <v>7900</v>
      </c>
      <c r="B109" s="3">
        <v>221</v>
      </c>
      <c r="C109" s="3">
        <v>31</v>
      </c>
      <c r="D109" s="3" t="s">
        <v>85</v>
      </c>
      <c r="E109" s="10" t="s">
        <v>113</v>
      </c>
      <c r="F109" s="3"/>
      <c r="G109" s="12">
        <v>515.04</v>
      </c>
      <c r="H109" s="11">
        <v>515.04</v>
      </c>
      <c r="I109" s="11">
        <f t="shared" ref="I109:I158" si="11">SUM(G109:H109)</f>
        <v>1030.08</v>
      </c>
    </row>
    <row r="110" spans="1:9" ht="75" customHeight="1" x14ac:dyDescent="0.2">
      <c r="A110" s="3">
        <v>7900</v>
      </c>
      <c r="B110" s="3">
        <v>230</v>
      </c>
      <c r="C110" s="3">
        <v>31</v>
      </c>
      <c r="D110" s="3" t="s">
        <v>85</v>
      </c>
      <c r="E110" s="10" t="s">
        <v>114</v>
      </c>
      <c r="F110" s="3"/>
      <c r="G110" s="12">
        <v>12406</v>
      </c>
      <c r="H110" s="11">
        <v>12406</v>
      </c>
      <c r="I110" s="11">
        <f t="shared" si="11"/>
        <v>24812</v>
      </c>
    </row>
    <row r="111" spans="1:9" ht="75" customHeight="1" x14ac:dyDescent="0.2">
      <c r="A111" s="3">
        <v>7900</v>
      </c>
      <c r="B111" s="3">
        <v>240</v>
      </c>
      <c r="C111" s="3">
        <v>31</v>
      </c>
      <c r="D111" s="3" t="s">
        <v>85</v>
      </c>
      <c r="E111" s="10" t="s">
        <v>115</v>
      </c>
      <c r="F111" s="3"/>
      <c r="G111" s="12">
        <v>688</v>
      </c>
      <c r="H111" s="11">
        <v>688</v>
      </c>
      <c r="I111" s="11">
        <f t="shared" si="11"/>
        <v>1376</v>
      </c>
    </row>
    <row r="112" spans="1:9" ht="75" customHeight="1" x14ac:dyDescent="0.2">
      <c r="A112" s="3">
        <v>7900</v>
      </c>
      <c r="B112" s="3">
        <v>753</v>
      </c>
      <c r="C112" s="3">
        <v>32</v>
      </c>
      <c r="D112" s="3" t="s">
        <v>85</v>
      </c>
      <c r="E112" s="15" t="s">
        <v>116</v>
      </c>
      <c r="F112" s="3"/>
      <c r="G112" s="12">
        <v>2000</v>
      </c>
      <c r="H112" s="11">
        <v>2000</v>
      </c>
      <c r="I112" s="11">
        <f t="shared" si="11"/>
        <v>4000</v>
      </c>
    </row>
    <row r="113" spans="1:13" ht="75" customHeight="1" x14ac:dyDescent="0.2">
      <c r="A113" s="3">
        <v>7900</v>
      </c>
      <c r="B113" s="3">
        <v>221</v>
      </c>
      <c r="C113" s="3">
        <v>32</v>
      </c>
      <c r="D113" s="3" t="s">
        <v>85</v>
      </c>
      <c r="E113" s="13" t="s">
        <v>117</v>
      </c>
      <c r="F113" s="3"/>
      <c r="G113" s="12">
        <v>29</v>
      </c>
      <c r="H113" s="11">
        <v>29</v>
      </c>
      <c r="I113" s="11">
        <f t="shared" si="11"/>
        <v>58</v>
      </c>
    </row>
    <row r="114" spans="1:13" ht="75" customHeight="1" x14ac:dyDescent="0.2">
      <c r="A114" s="20">
        <v>5100</v>
      </c>
      <c r="B114" s="20">
        <v>120</v>
      </c>
      <c r="C114" s="3">
        <v>33</v>
      </c>
      <c r="D114" s="3" t="s">
        <v>85</v>
      </c>
      <c r="E114" s="15" t="s">
        <v>127</v>
      </c>
      <c r="F114" s="3"/>
      <c r="G114" s="12">
        <v>22799.49</v>
      </c>
      <c r="H114" s="11">
        <v>0</v>
      </c>
      <c r="I114" s="11">
        <f t="shared" si="11"/>
        <v>22799.49</v>
      </c>
      <c r="M114">
        <v>10</v>
      </c>
    </row>
    <row r="115" spans="1:13" ht="75" customHeight="1" x14ac:dyDescent="0.2">
      <c r="A115" s="20">
        <v>5100</v>
      </c>
      <c r="B115" s="20">
        <v>150</v>
      </c>
      <c r="C115" s="3">
        <v>33</v>
      </c>
      <c r="D115" s="3" t="s">
        <v>85</v>
      </c>
      <c r="E115" s="15" t="s">
        <v>128</v>
      </c>
      <c r="F115" s="3"/>
      <c r="G115" s="12">
        <v>22799.49</v>
      </c>
      <c r="H115" s="11">
        <v>0</v>
      </c>
      <c r="I115" s="11">
        <f t="shared" si="11"/>
        <v>22799.49</v>
      </c>
      <c r="M115">
        <v>10</v>
      </c>
    </row>
    <row r="116" spans="1:13" ht="75" customHeight="1" x14ac:dyDescent="0.2">
      <c r="A116" s="20">
        <v>5100</v>
      </c>
      <c r="B116" s="20">
        <v>220</v>
      </c>
      <c r="C116" s="3">
        <v>33</v>
      </c>
      <c r="D116" s="3" t="s">
        <v>85</v>
      </c>
      <c r="E116" s="15" t="s">
        <v>129</v>
      </c>
      <c r="F116" s="3"/>
      <c r="G116" s="12">
        <v>2933.77</v>
      </c>
      <c r="H116" s="11">
        <v>0</v>
      </c>
      <c r="I116" s="11">
        <f t="shared" si="11"/>
        <v>2933.77</v>
      </c>
      <c r="M116">
        <v>10</v>
      </c>
    </row>
    <row r="117" spans="1:13" ht="75" customHeight="1" x14ac:dyDescent="0.2">
      <c r="A117" s="20">
        <v>5100</v>
      </c>
      <c r="B117" s="20">
        <v>221</v>
      </c>
      <c r="C117" s="3">
        <v>33</v>
      </c>
      <c r="D117" s="3" t="s">
        <v>85</v>
      </c>
      <c r="E117" s="15" t="s">
        <v>130</v>
      </c>
      <c r="F117" s="3"/>
      <c r="G117" s="12">
        <v>686.12</v>
      </c>
      <c r="H117" s="11">
        <v>0</v>
      </c>
      <c r="I117" s="11">
        <f t="shared" si="11"/>
        <v>686.12</v>
      </c>
      <c r="M117">
        <v>10</v>
      </c>
    </row>
    <row r="118" spans="1:13" ht="75" customHeight="1" x14ac:dyDescent="0.2">
      <c r="A118" s="20">
        <v>5200</v>
      </c>
      <c r="B118" s="20">
        <v>120</v>
      </c>
      <c r="C118" s="3">
        <v>33</v>
      </c>
      <c r="D118" s="3" t="s">
        <v>85</v>
      </c>
      <c r="E118" s="15" t="s">
        <v>131</v>
      </c>
      <c r="F118" s="3"/>
      <c r="G118" s="12">
        <v>22799.49</v>
      </c>
      <c r="H118" s="11">
        <v>0</v>
      </c>
      <c r="I118" s="11">
        <f t="shared" si="11"/>
        <v>22799.49</v>
      </c>
      <c r="M118">
        <v>10</v>
      </c>
    </row>
    <row r="119" spans="1:13" ht="75" customHeight="1" x14ac:dyDescent="0.2">
      <c r="A119" s="20">
        <v>5200</v>
      </c>
      <c r="B119" s="20">
        <v>150</v>
      </c>
      <c r="C119" s="3">
        <v>33</v>
      </c>
      <c r="D119" s="3" t="s">
        <v>85</v>
      </c>
      <c r="E119" s="15" t="s">
        <v>132</v>
      </c>
      <c r="F119" s="3"/>
      <c r="G119" s="12">
        <v>22799.49</v>
      </c>
      <c r="H119" s="11">
        <v>0</v>
      </c>
      <c r="I119" s="11">
        <f t="shared" si="11"/>
        <v>22799.49</v>
      </c>
      <c r="M119">
        <v>10</v>
      </c>
    </row>
    <row r="120" spans="1:13" ht="75" customHeight="1" x14ac:dyDescent="0.2">
      <c r="A120" s="20">
        <v>5200</v>
      </c>
      <c r="B120" s="20">
        <v>220</v>
      </c>
      <c r="C120" s="3">
        <v>33</v>
      </c>
      <c r="D120" s="3" t="s">
        <v>85</v>
      </c>
      <c r="E120" s="15" t="s">
        <v>133</v>
      </c>
      <c r="F120" s="3"/>
      <c r="G120" s="12">
        <v>2933.77</v>
      </c>
      <c r="H120" s="11">
        <v>0</v>
      </c>
      <c r="I120" s="11">
        <f t="shared" si="11"/>
        <v>2933.77</v>
      </c>
      <c r="M120">
        <v>10</v>
      </c>
    </row>
    <row r="121" spans="1:13" ht="75" customHeight="1" x14ac:dyDescent="0.2">
      <c r="A121" s="20">
        <v>5200</v>
      </c>
      <c r="B121" s="20">
        <v>221</v>
      </c>
      <c r="C121" s="3">
        <v>33</v>
      </c>
      <c r="D121" s="3" t="s">
        <v>85</v>
      </c>
      <c r="E121" s="15" t="s">
        <v>134</v>
      </c>
      <c r="F121" s="3"/>
      <c r="G121" s="12">
        <v>686.12</v>
      </c>
      <c r="H121" s="11">
        <v>0</v>
      </c>
      <c r="I121" s="11">
        <f t="shared" si="11"/>
        <v>686.12</v>
      </c>
      <c r="M121">
        <v>10</v>
      </c>
    </row>
    <row r="122" spans="1:13" ht="75" customHeight="1" x14ac:dyDescent="0.2">
      <c r="A122" s="20">
        <v>5300</v>
      </c>
      <c r="B122" s="20">
        <v>120</v>
      </c>
      <c r="C122" s="3">
        <v>33</v>
      </c>
      <c r="D122" s="3" t="s">
        <v>85</v>
      </c>
      <c r="E122" s="15" t="s">
        <v>135</v>
      </c>
      <c r="F122" s="3"/>
      <c r="G122" s="12">
        <v>22799.49</v>
      </c>
      <c r="H122" s="11">
        <v>0</v>
      </c>
      <c r="I122" s="11">
        <f t="shared" ref="I122:I129" si="12">SUM(G122:H122)</f>
        <v>22799.49</v>
      </c>
      <c r="M122">
        <v>10</v>
      </c>
    </row>
    <row r="123" spans="1:13" ht="75" customHeight="1" x14ac:dyDescent="0.2">
      <c r="A123" s="20">
        <v>5300</v>
      </c>
      <c r="B123" s="20">
        <v>220</v>
      </c>
      <c r="C123" s="3">
        <v>33</v>
      </c>
      <c r="D123" s="3" t="s">
        <v>85</v>
      </c>
      <c r="E123" s="15" t="s">
        <v>136</v>
      </c>
      <c r="F123" s="3"/>
      <c r="G123" s="12">
        <v>2933.77</v>
      </c>
      <c r="H123" s="11">
        <v>0</v>
      </c>
      <c r="I123" s="11">
        <f t="shared" si="12"/>
        <v>2933.77</v>
      </c>
      <c r="M123">
        <v>10</v>
      </c>
    </row>
    <row r="124" spans="1:13" ht="75" customHeight="1" x14ac:dyDescent="0.2">
      <c r="A124" s="20">
        <v>5300</v>
      </c>
      <c r="B124" s="20">
        <v>221</v>
      </c>
      <c r="C124" s="3">
        <v>33</v>
      </c>
      <c r="D124" s="3" t="s">
        <v>85</v>
      </c>
      <c r="E124" s="15" t="s">
        <v>137</v>
      </c>
      <c r="F124" s="3"/>
      <c r="G124" s="12">
        <v>686.12</v>
      </c>
      <c r="H124" s="11">
        <v>0</v>
      </c>
      <c r="I124" s="11">
        <f t="shared" si="12"/>
        <v>686.12</v>
      </c>
      <c r="M124">
        <v>10</v>
      </c>
    </row>
    <row r="125" spans="1:13" ht="75" customHeight="1" x14ac:dyDescent="0.2">
      <c r="A125" s="20">
        <v>6100</v>
      </c>
      <c r="B125" s="20">
        <v>130</v>
      </c>
      <c r="C125" s="3">
        <v>33</v>
      </c>
      <c r="D125" s="3" t="s">
        <v>85</v>
      </c>
      <c r="E125" s="15" t="s">
        <v>138</v>
      </c>
      <c r="F125" s="3"/>
      <c r="G125" s="12">
        <v>22799.49</v>
      </c>
      <c r="H125" s="11">
        <v>0</v>
      </c>
      <c r="I125" s="11">
        <f t="shared" si="12"/>
        <v>22799.49</v>
      </c>
      <c r="M125">
        <v>10</v>
      </c>
    </row>
    <row r="126" spans="1:13" ht="75" customHeight="1" x14ac:dyDescent="0.2">
      <c r="A126" s="20">
        <v>6100</v>
      </c>
      <c r="B126" s="20">
        <v>160</v>
      </c>
      <c r="C126" s="3">
        <v>33</v>
      </c>
      <c r="D126" s="3" t="s">
        <v>85</v>
      </c>
      <c r="E126" s="15" t="s">
        <v>141</v>
      </c>
      <c r="F126" s="3"/>
      <c r="G126" s="12">
        <v>22799.49</v>
      </c>
      <c r="H126" s="11">
        <v>0</v>
      </c>
      <c r="I126" s="11">
        <f t="shared" si="12"/>
        <v>22799.49</v>
      </c>
      <c r="M126">
        <v>10</v>
      </c>
    </row>
    <row r="127" spans="1:13" ht="75" customHeight="1" x14ac:dyDescent="0.2">
      <c r="A127" s="20">
        <v>6100</v>
      </c>
      <c r="B127" s="20">
        <v>220</v>
      </c>
      <c r="C127" s="3">
        <v>33</v>
      </c>
      <c r="D127" s="3" t="s">
        <v>85</v>
      </c>
      <c r="E127" s="15" t="s">
        <v>139</v>
      </c>
      <c r="F127" s="3"/>
      <c r="G127" s="12">
        <v>2933.77</v>
      </c>
      <c r="H127" s="11">
        <v>0</v>
      </c>
      <c r="I127" s="11">
        <f t="shared" si="12"/>
        <v>2933.77</v>
      </c>
      <c r="M127">
        <v>10</v>
      </c>
    </row>
    <row r="128" spans="1:13" ht="75" customHeight="1" x14ac:dyDescent="0.2">
      <c r="A128" s="20">
        <v>6100</v>
      </c>
      <c r="B128" s="20">
        <v>221</v>
      </c>
      <c r="C128" s="3">
        <v>33</v>
      </c>
      <c r="D128" s="3" t="s">
        <v>85</v>
      </c>
      <c r="E128" s="15" t="s">
        <v>140</v>
      </c>
      <c r="F128" s="3"/>
      <c r="G128" s="12">
        <v>686.12</v>
      </c>
      <c r="H128" s="11">
        <v>0</v>
      </c>
      <c r="I128" s="11">
        <f t="shared" si="12"/>
        <v>686.12</v>
      </c>
      <c r="M128">
        <v>10</v>
      </c>
    </row>
    <row r="129" spans="1:13" ht="75" customHeight="1" x14ac:dyDescent="0.2">
      <c r="A129" s="20">
        <v>6200</v>
      </c>
      <c r="B129" s="20">
        <v>130</v>
      </c>
      <c r="C129" s="3">
        <v>33</v>
      </c>
      <c r="D129" s="3" t="s">
        <v>85</v>
      </c>
      <c r="E129" s="15" t="s">
        <v>142</v>
      </c>
      <c r="F129" s="3"/>
      <c r="G129" s="12">
        <v>22799.49</v>
      </c>
      <c r="H129" s="11">
        <v>0</v>
      </c>
      <c r="I129" s="11">
        <f t="shared" si="12"/>
        <v>22799.49</v>
      </c>
      <c r="M129">
        <v>10</v>
      </c>
    </row>
    <row r="130" spans="1:13" ht="75" customHeight="1" x14ac:dyDescent="0.2">
      <c r="A130" s="20">
        <v>6200</v>
      </c>
      <c r="B130" s="20">
        <v>160</v>
      </c>
      <c r="C130" s="3">
        <v>33</v>
      </c>
      <c r="D130" s="3" t="s">
        <v>85</v>
      </c>
      <c r="E130" s="15" t="s">
        <v>143</v>
      </c>
      <c r="F130" s="3"/>
      <c r="G130" s="12">
        <v>22799.49</v>
      </c>
      <c r="H130" s="11">
        <v>0</v>
      </c>
      <c r="I130" s="11">
        <f t="shared" ref="I130:I151" si="13">SUM(G130:H130)</f>
        <v>22799.49</v>
      </c>
      <c r="M130">
        <v>10</v>
      </c>
    </row>
    <row r="131" spans="1:13" ht="75" customHeight="1" x14ac:dyDescent="0.2">
      <c r="A131" s="20">
        <v>6200</v>
      </c>
      <c r="B131" s="20">
        <v>220</v>
      </c>
      <c r="C131" s="3">
        <v>33</v>
      </c>
      <c r="D131" s="3" t="s">
        <v>85</v>
      </c>
      <c r="E131" s="15" t="s">
        <v>144</v>
      </c>
      <c r="F131" s="3"/>
      <c r="G131" s="12">
        <v>2933.77</v>
      </c>
      <c r="H131" s="11">
        <v>0</v>
      </c>
      <c r="I131" s="11">
        <f t="shared" si="13"/>
        <v>2933.77</v>
      </c>
      <c r="M131">
        <v>10</v>
      </c>
    </row>
    <row r="132" spans="1:13" ht="75" customHeight="1" x14ac:dyDescent="0.2">
      <c r="A132" s="20">
        <v>6200</v>
      </c>
      <c r="B132" s="20">
        <v>221</v>
      </c>
      <c r="C132" s="3">
        <v>33</v>
      </c>
      <c r="D132" s="3" t="s">
        <v>85</v>
      </c>
      <c r="E132" s="15" t="s">
        <v>145</v>
      </c>
      <c r="F132" s="3"/>
      <c r="G132" s="12">
        <v>686.12</v>
      </c>
      <c r="H132" s="11">
        <v>0</v>
      </c>
      <c r="I132" s="11">
        <f t="shared" ref="I132:I145" si="14">SUM(G132:H132)</f>
        <v>686.12</v>
      </c>
      <c r="M132">
        <v>10</v>
      </c>
    </row>
    <row r="133" spans="1:13" ht="75" customHeight="1" x14ac:dyDescent="0.2">
      <c r="A133" s="20">
        <v>6300</v>
      </c>
      <c r="B133" s="20">
        <v>110</v>
      </c>
      <c r="C133" s="3">
        <v>33</v>
      </c>
      <c r="D133" s="3" t="s">
        <v>85</v>
      </c>
      <c r="E133" s="15" t="s">
        <v>146</v>
      </c>
      <c r="F133" s="3"/>
      <c r="G133" s="12">
        <v>22799.49</v>
      </c>
      <c r="H133" s="11">
        <v>0</v>
      </c>
      <c r="I133" s="11">
        <f t="shared" si="14"/>
        <v>22799.49</v>
      </c>
      <c r="M133">
        <v>10</v>
      </c>
    </row>
    <row r="134" spans="1:13" ht="75" customHeight="1" x14ac:dyDescent="0.2">
      <c r="A134" s="20">
        <v>6300</v>
      </c>
      <c r="B134" s="20">
        <v>130</v>
      </c>
      <c r="C134" s="3">
        <v>33</v>
      </c>
      <c r="D134" s="3" t="s">
        <v>85</v>
      </c>
      <c r="E134" s="15" t="s">
        <v>146</v>
      </c>
      <c r="F134" s="3"/>
      <c r="G134" s="12">
        <v>22799.49</v>
      </c>
      <c r="H134" s="11">
        <v>0</v>
      </c>
      <c r="I134" s="11">
        <f t="shared" si="14"/>
        <v>22799.49</v>
      </c>
      <c r="M134">
        <v>10</v>
      </c>
    </row>
    <row r="135" spans="1:13" ht="75" customHeight="1" x14ac:dyDescent="0.2">
      <c r="A135" s="20">
        <v>6300</v>
      </c>
      <c r="B135" s="20">
        <v>160</v>
      </c>
      <c r="C135" s="3">
        <v>33</v>
      </c>
      <c r="D135" s="3" t="s">
        <v>85</v>
      </c>
      <c r="E135" s="15" t="s">
        <v>147</v>
      </c>
      <c r="F135" s="3"/>
      <c r="G135" s="12">
        <v>22799.49</v>
      </c>
      <c r="H135" s="11">
        <v>0</v>
      </c>
      <c r="I135" s="11">
        <f t="shared" si="14"/>
        <v>22799.49</v>
      </c>
      <c r="M135">
        <v>10</v>
      </c>
    </row>
    <row r="136" spans="1:13" ht="75" customHeight="1" x14ac:dyDescent="0.2">
      <c r="A136" s="20">
        <v>6300</v>
      </c>
      <c r="B136" s="20">
        <v>220</v>
      </c>
      <c r="C136" s="3">
        <v>33</v>
      </c>
      <c r="D136" s="3" t="s">
        <v>85</v>
      </c>
      <c r="E136" s="15" t="s">
        <v>148</v>
      </c>
      <c r="F136" s="3"/>
      <c r="G136" s="12">
        <v>2933.77</v>
      </c>
      <c r="H136" s="11">
        <v>0</v>
      </c>
      <c r="I136" s="11">
        <f t="shared" si="14"/>
        <v>2933.77</v>
      </c>
      <c r="M136">
        <v>10</v>
      </c>
    </row>
    <row r="137" spans="1:13" ht="75" customHeight="1" x14ac:dyDescent="0.2">
      <c r="A137" s="20">
        <v>6300</v>
      </c>
      <c r="B137" s="20">
        <v>221</v>
      </c>
      <c r="C137" s="3">
        <v>33</v>
      </c>
      <c r="D137" s="3" t="s">
        <v>85</v>
      </c>
      <c r="E137" s="15" t="s">
        <v>149</v>
      </c>
      <c r="F137" s="3"/>
      <c r="G137" s="12">
        <v>686.12</v>
      </c>
      <c r="H137" s="11">
        <v>0</v>
      </c>
      <c r="I137" s="11">
        <f t="shared" si="14"/>
        <v>686.12</v>
      </c>
      <c r="M137">
        <v>10</v>
      </c>
    </row>
    <row r="138" spans="1:13" ht="75" customHeight="1" x14ac:dyDescent="0.2">
      <c r="A138" s="20">
        <v>7200</v>
      </c>
      <c r="B138" s="20">
        <v>160</v>
      </c>
      <c r="C138" s="3">
        <v>33</v>
      </c>
      <c r="D138" s="3" t="s">
        <v>85</v>
      </c>
      <c r="E138" s="15" t="s">
        <v>150</v>
      </c>
      <c r="F138" s="3"/>
      <c r="G138" s="12">
        <v>22799.49</v>
      </c>
      <c r="H138" s="11">
        <v>0</v>
      </c>
      <c r="I138" s="11">
        <f t="shared" si="14"/>
        <v>22799.49</v>
      </c>
      <c r="M138">
        <v>10</v>
      </c>
    </row>
    <row r="139" spans="1:13" ht="75" customHeight="1" x14ac:dyDescent="0.2">
      <c r="A139" s="20">
        <v>7200</v>
      </c>
      <c r="B139" s="20">
        <v>220</v>
      </c>
      <c r="C139" s="3">
        <v>33</v>
      </c>
      <c r="D139" s="3" t="s">
        <v>85</v>
      </c>
      <c r="E139" s="15" t="s">
        <v>152</v>
      </c>
      <c r="F139" s="3"/>
      <c r="G139" s="12">
        <v>2933.77</v>
      </c>
      <c r="H139" s="11">
        <v>0</v>
      </c>
      <c r="I139" s="11">
        <f t="shared" si="14"/>
        <v>2933.77</v>
      </c>
      <c r="M139">
        <v>10</v>
      </c>
    </row>
    <row r="140" spans="1:13" ht="75" customHeight="1" x14ac:dyDescent="0.2">
      <c r="A140" s="20">
        <v>7200</v>
      </c>
      <c r="B140" s="20">
        <v>221</v>
      </c>
      <c r="C140" s="3">
        <v>33</v>
      </c>
      <c r="D140" s="3" t="s">
        <v>85</v>
      </c>
      <c r="E140" s="15" t="s">
        <v>151</v>
      </c>
      <c r="F140" s="3"/>
      <c r="G140" s="12">
        <v>686.12</v>
      </c>
      <c r="H140" s="11">
        <v>0</v>
      </c>
      <c r="I140" s="11">
        <f t="shared" si="14"/>
        <v>686.12</v>
      </c>
      <c r="M140">
        <v>10</v>
      </c>
    </row>
    <row r="141" spans="1:13" ht="75" customHeight="1" x14ac:dyDescent="0.2">
      <c r="A141" s="20">
        <v>7300</v>
      </c>
      <c r="B141" s="20">
        <v>110</v>
      </c>
      <c r="C141" s="3">
        <v>33</v>
      </c>
      <c r="D141" s="3" t="s">
        <v>85</v>
      </c>
      <c r="E141" s="15" t="s">
        <v>153</v>
      </c>
      <c r="F141" s="3"/>
      <c r="G141" s="12">
        <v>22799.49</v>
      </c>
      <c r="H141" s="11">
        <v>0</v>
      </c>
      <c r="I141" s="11">
        <f t="shared" si="14"/>
        <v>22799.49</v>
      </c>
      <c r="M141">
        <v>10</v>
      </c>
    </row>
    <row r="142" spans="1:13" ht="75" customHeight="1" x14ac:dyDescent="0.2">
      <c r="A142" s="20">
        <v>7300</v>
      </c>
      <c r="B142" s="20">
        <v>130</v>
      </c>
      <c r="C142" s="3">
        <v>33</v>
      </c>
      <c r="D142" s="3" t="s">
        <v>85</v>
      </c>
      <c r="E142" s="15" t="s">
        <v>154</v>
      </c>
      <c r="F142" s="3"/>
      <c r="G142" s="12">
        <v>22799.49</v>
      </c>
      <c r="H142" s="11">
        <v>0</v>
      </c>
      <c r="I142" s="11">
        <f t="shared" si="14"/>
        <v>22799.49</v>
      </c>
      <c r="M142">
        <v>10</v>
      </c>
    </row>
    <row r="143" spans="1:13" ht="75" customHeight="1" x14ac:dyDescent="0.2">
      <c r="A143" s="20">
        <v>7300</v>
      </c>
      <c r="B143" s="20">
        <v>160</v>
      </c>
      <c r="C143" s="3">
        <v>33</v>
      </c>
      <c r="D143" s="3" t="s">
        <v>85</v>
      </c>
      <c r="E143" s="15" t="s">
        <v>155</v>
      </c>
      <c r="F143" s="3"/>
      <c r="G143" s="12">
        <v>22799.49</v>
      </c>
      <c r="H143" s="11">
        <v>0</v>
      </c>
      <c r="I143" s="11">
        <f t="shared" si="14"/>
        <v>22799.49</v>
      </c>
      <c r="M143">
        <v>10</v>
      </c>
    </row>
    <row r="144" spans="1:13" ht="75" customHeight="1" x14ac:dyDescent="0.2">
      <c r="A144" s="20">
        <v>7300</v>
      </c>
      <c r="B144" s="20">
        <v>220</v>
      </c>
      <c r="C144" s="3">
        <v>33</v>
      </c>
      <c r="D144" s="3" t="s">
        <v>85</v>
      </c>
      <c r="E144" s="15" t="s">
        <v>156</v>
      </c>
      <c r="F144" s="3"/>
      <c r="G144" s="12">
        <v>2933.77</v>
      </c>
      <c r="H144" s="11">
        <v>0</v>
      </c>
      <c r="I144" s="11">
        <f t="shared" si="14"/>
        <v>2933.77</v>
      </c>
      <c r="M144">
        <v>10</v>
      </c>
    </row>
    <row r="145" spans="1:13" ht="75" customHeight="1" x14ac:dyDescent="0.2">
      <c r="A145" s="20">
        <v>7300</v>
      </c>
      <c r="B145" s="20">
        <v>221</v>
      </c>
      <c r="C145" s="3">
        <v>33</v>
      </c>
      <c r="D145" s="3" t="s">
        <v>85</v>
      </c>
      <c r="E145" s="15" t="s">
        <v>157</v>
      </c>
      <c r="F145" s="3"/>
      <c r="G145" s="12">
        <v>686.12</v>
      </c>
      <c r="H145" s="11">
        <v>0</v>
      </c>
      <c r="I145" s="11">
        <f t="shared" si="14"/>
        <v>686.12</v>
      </c>
      <c r="M145">
        <v>10</v>
      </c>
    </row>
    <row r="146" spans="1:13" ht="75" customHeight="1" x14ac:dyDescent="0.2">
      <c r="A146" s="20">
        <v>7500</v>
      </c>
      <c r="B146" s="20">
        <v>110</v>
      </c>
      <c r="C146" s="3">
        <v>33</v>
      </c>
      <c r="D146" s="3" t="s">
        <v>85</v>
      </c>
      <c r="E146" s="15" t="s">
        <v>158</v>
      </c>
      <c r="F146" s="3"/>
      <c r="G146" s="12">
        <v>22799.49</v>
      </c>
      <c r="H146" s="11">
        <v>0</v>
      </c>
      <c r="I146" s="11">
        <f t="shared" si="13"/>
        <v>22799.49</v>
      </c>
      <c r="M146">
        <v>10</v>
      </c>
    </row>
    <row r="147" spans="1:13" ht="75" customHeight="1" x14ac:dyDescent="0.2">
      <c r="A147" s="20">
        <v>7500</v>
      </c>
      <c r="B147" s="20">
        <v>160</v>
      </c>
      <c r="C147" s="3">
        <v>33</v>
      </c>
      <c r="D147" s="3" t="s">
        <v>85</v>
      </c>
      <c r="E147" s="15" t="s">
        <v>159</v>
      </c>
      <c r="F147" s="3"/>
      <c r="G147" s="12">
        <v>22799.49</v>
      </c>
      <c r="H147" s="11">
        <v>0</v>
      </c>
      <c r="I147" s="11">
        <f t="shared" si="13"/>
        <v>22799.49</v>
      </c>
      <c r="M147">
        <v>10</v>
      </c>
    </row>
    <row r="148" spans="1:13" ht="75" customHeight="1" x14ac:dyDescent="0.2">
      <c r="A148" s="20">
        <v>7500</v>
      </c>
      <c r="B148" s="20">
        <v>220</v>
      </c>
      <c r="C148" s="3">
        <v>33</v>
      </c>
      <c r="D148" s="3" t="s">
        <v>85</v>
      </c>
      <c r="E148" s="15" t="s">
        <v>160</v>
      </c>
      <c r="F148" s="3"/>
      <c r="G148" s="12">
        <v>2933.77</v>
      </c>
      <c r="H148" s="11">
        <v>0</v>
      </c>
      <c r="I148" s="11">
        <f t="shared" si="13"/>
        <v>2933.77</v>
      </c>
      <c r="M148">
        <v>10</v>
      </c>
    </row>
    <row r="149" spans="1:13" ht="75" customHeight="1" x14ac:dyDescent="0.2">
      <c r="A149" s="20">
        <v>7500</v>
      </c>
      <c r="B149" s="20">
        <v>221</v>
      </c>
      <c r="C149" s="3">
        <v>33</v>
      </c>
      <c r="D149" s="3" t="s">
        <v>85</v>
      </c>
      <c r="E149" s="15" t="s">
        <v>161</v>
      </c>
      <c r="F149" s="3"/>
      <c r="G149" s="12">
        <v>686.12</v>
      </c>
      <c r="H149" s="11">
        <v>0</v>
      </c>
      <c r="I149" s="11">
        <f t="shared" si="13"/>
        <v>686.12</v>
      </c>
      <c r="M149">
        <v>10</v>
      </c>
    </row>
    <row r="150" spans="1:13" ht="75" customHeight="1" x14ac:dyDescent="0.2">
      <c r="A150" s="20">
        <v>7800</v>
      </c>
      <c r="B150" s="20">
        <v>160</v>
      </c>
      <c r="C150" s="3">
        <v>33</v>
      </c>
      <c r="D150" s="3" t="s">
        <v>85</v>
      </c>
      <c r="E150" s="15" t="s">
        <v>162</v>
      </c>
      <c r="F150" s="3"/>
      <c r="G150" s="12">
        <v>22799.49</v>
      </c>
      <c r="H150" s="11">
        <v>0</v>
      </c>
      <c r="I150" s="11">
        <f t="shared" si="13"/>
        <v>22799.49</v>
      </c>
      <c r="M150">
        <v>10</v>
      </c>
    </row>
    <row r="151" spans="1:13" ht="75" customHeight="1" x14ac:dyDescent="0.2">
      <c r="A151" s="20">
        <v>7800</v>
      </c>
      <c r="B151" s="20">
        <v>220</v>
      </c>
      <c r="C151" s="3">
        <v>33</v>
      </c>
      <c r="D151" s="3" t="s">
        <v>85</v>
      </c>
      <c r="E151" s="15" t="s">
        <v>163</v>
      </c>
      <c r="F151" s="3"/>
      <c r="G151" s="12">
        <v>2933.77</v>
      </c>
      <c r="H151" s="11">
        <v>0</v>
      </c>
      <c r="I151" s="11">
        <f t="shared" si="13"/>
        <v>2933.77</v>
      </c>
      <c r="M151">
        <v>10</v>
      </c>
    </row>
    <row r="152" spans="1:13" ht="75" customHeight="1" x14ac:dyDescent="0.2">
      <c r="A152" s="20">
        <v>7800</v>
      </c>
      <c r="B152" s="20">
        <v>221</v>
      </c>
      <c r="C152" s="3">
        <v>33</v>
      </c>
      <c r="D152" s="3" t="s">
        <v>85</v>
      </c>
      <c r="E152" s="15" t="s">
        <v>163</v>
      </c>
      <c r="F152" s="3"/>
      <c r="G152" s="12">
        <v>686.12</v>
      </c>
      <c r="H152" s="11">
        <v>0</v>
      </c>
      <c r="I152" s="11">
        <f t="shared" si="11"/>
        <v>686.12</v>
      </c>
      <c r="M152">
        <v>10</v>
      </c>
    </row>
    <row r="153" spans="1:13" ht="75" customHeight="1" x14ac:dyDescent="0.2">
      <c r="A153" s="20">
        <v>7900</v>
      </c>
      <c r="B153" s="20">
        <v>110</v>
      </c>
      <c r="C153" s="3">
        <v>33</v>
      </c>
      <c r="D153" s="3" t="s">
        <v>85</v>
      </c>
      <c r="E153" s="15" t="s">
        <v>164</v>
      </c>
      <c r="F153" s="3"/>
      <c r="G153" s="12">
        <v>45598.98</v>
      </c>
      <c r="H153" s="11">
        <v>0</v>
      </c>
      <c r="I153" s="11">
        <f t="shared" si="11"/>
        <v>45598.98</v>
      </c>
      <c r="M153">
        <v>10</v>
      </c>
    </row>
    <row r="154" spans="1:13" ht="75" customHeight="1" x14ac:dyDescent="0.2">
      <c r="A154" s="20">
        <v>7900</v>
      </c>
      <c r="B154" s="20">
        <v>160</v>
      </c>
      <c r="C154" s="3">
        <v>33</v>
      </c>
      <c r="D154" s="3" t="s">
        <v>85</v>
      </c>
      <c r="E154" s="15" t="s">
        <v>165</v>
      </c>
      <c r="F154" s="3"/>
      <c r="G154" s="12">
        <v>22799.49</v>
      </c>
      <c r="H154" s="11">
        <v>0</v>
      </c>
      <c r="I154" s="11">
        <f t="shared" ref="I154:I155" si="15">SUM(G154:H154)</f>
        <v>22799.49</v>
      </c>
      <c r="M154">
        <v>10</v>
      </c>
    </row>
    <row r="155" spans="1:13" ht="75" customHeight="1" x14ac:dyDescent="0.2">
      <c r="A155" s="20">
        <v>7900</v>
      </c>
      <c r="B155" s="20">
        <v>220</v>
      </c>
      <c r="C155" s="3">
        <v>33</v>
      </c>
      <c r="D155" s="3" t="s">
        <v>85</v>
      </c>
      <c r="E155" s="15" t="s">
        <v>166</v>
      </c>
      <c r="F155" s="3"/>
      <c r="G155" s="12">
        <v>2933.77</v>
      </c>
      <c r="H155" s="11">
        <v>0</v>
      </c>
      <c r="I155" s="11">
        <f t="shared" si="15"/>
        <v>2933.77</v>
      </c>
      <c r="M155">
        <v>10</v>
      </c>
    </row>
    <row r="156" spans="1:13" ht="75" customHeight="1" x14ac:dyDescent="0.2">
      <c r="A156" s="20">
        <v>7900</v>
      </c>
      <c r="B156" s="20">
        <v>221</v>
      </c>
      <c r="C156" s="3">
        <v>33</v>
      </c>
      <c r="D156" s="3" t="s">
        <v>85</v>
      </c>
      <c r="E156" s="15" t="s">
        <v>166</v>
      </c>
      <c r="F156" s="3"/>
      <c r="G156" s="12">
        <v>686.12</v>
      </c>
      <c r="H156" s="11">
        <v>0</v>
      </c>
      <c r="I156" s="11">
        <f t="shared" ref="I156:I157" si="16">SUM(G156:H156)</f>
        <v>686.12</v>
      </c>
      <c r="M156">
        <v>10</v>
      </c>
    </row>
    <row r="157" spans="1:13" ht="75" customHeight="1" x14ac:dyDescent="0.2">
      <c r="A157" s="20">
        <v>8100</v>
      </c>
      <c r="B157" s="20">
        <v>160</v>
      </c>
      <c r="C157" s="3">
        <v>33</v>
      </c>
      <c r="D157" s="3" t="s">
        <v>85</v>
      </c>
      <c r="E157" s="15" t="s">
        <v>167</v>
      </c>
      <c r="F157" s="3"/>
      <c r="G157" s="12">
        <v>22799.49</v>
      </c>
      <c r="H157" s="11">
        <v>0</v>
      </c>
      <c r="I157" s="11">
        <f t="shared" si="16"/>
        <v>22799.49</v>
      </c>
      <c r="M157">
        <v>10</v>
      </c>
    </row>
    <row r="158" spans="1:13" ht="75" customHeight="1" x14ac:dyDescent="0.2">
      <c r="A158" s="20">
        <v>8100</v>
      </c>
      <c r="B158" s="20">
        <v>220</v>
      </c>
      <c r="C158" s="3">
        <v>33</v>
      </c>
      <c r="D158" s="3" t="s">
        <v>85</v>
      </c>
      <c r="E158" s="15" t="s">
        <v>168</v>
      </c>
      <c r="F158" s="3"/>
      <c r="G158" s="12">
        <v>2933.82</v>
      </c>
      <c r="H158" s="11">
        <v>0</v>
      </c>
      <c r="I158" s="11">
        <f t="shared" si="11"/>
        <v>2933.82</v>
      </c>
      <c r="M158">
        <v>10</v>
      </c>
    </row>
    <row r="159" spans="1:13" ht="75" customHeight="1" x14ac:dyDescent="0.2">
      <c r="A159" s="20">
        <v>810</v>
      </c>
      <c r="B159" s="20">
        <v>221</v>
      </c>
      <c r="C159" s="3">
        <v>33</v>
      </c>
      <c r="D159" s="3" t="s">
        <v>85</v>
      </c>
      <c r="E159" s="15" t="s">
        <v>169</v>
      </c>
      <c r="F159" s="3"/>
      <c r="G159" s="12">
        <v>686.12</v>
      </c>
      <c r="H159" s="11">
        <v>0</v>
      </c>
      <c r="I159" s="11">
        <f t="shared" ref="I159:I160" si="17">SUM(G159:H159)</f>
        <v>686.12</v>
      </c>
      <c r="M159">
        <v>10</v>
      </c>
    </row>
    <row r="160" spans="1:13" ht="75" customHeight="1" x14ac:dyDescent="0.2">
      <c r="A160" s="3">
        <v>6500</v>
      </c>
      <c r="B160" s="3">
        <v>643</v>
      </c>
      <c r="C160" s="3">
        <v>34</v>
      </c>
      <c r="D160" s="3" t="s">
        <v>85</v>
      </c>
      <c r="E160" s="13" t="s">
        <v>118</v>
      </c>
      <c r="F160" s="3"/>
      <c r="G160" s="12">
        <v>34904.82</v>
      </c>
      <c r="H160" s="11">
        <v>33256.949999999997</v>
      </c>
      <c r="I160" s="11">
        <f t="shared" si="17"/>
        <v>68161.76999999999</v>
      </c>
    </row>
    <row r="161" spans="1:9" ht="75" customHeight="1" x14ac:dyDescent="0.2">
      <c r="A161" s="3">
        <v>7200</v>
      </c>
      <c r="B161" s="3">
        <v>792</v>
      </c>
      <c r="C161" s="3">
        <v>35</v>
      </c>
      <c r="D161" s="3" t="s">
        <v>124</v>
      </c>
      <c r="E161" s="15" t="s">
        <v>119</v>
      </c>
      <c r="F161" s="3"/>
      <c r="G161" s="12">
        <v>55898.22</v>
      </c>
      <c r="H161" s="11">
        <v>32560.9</v>
      </c>
      <c r="I161" s="11">
        <f t="shared" ref="I161" si="18">SUM(G161:H161)</f>
        <v>88459.12</v>
      </c>
    </row>
    <row r="162" spans="1:9" ht="75" customHeight="1" x14ac:dyDescent="0.2">
      <c r="A162" s="3"/>
      <c r="B162" s="3"/>
      <c r="C162" s="3"/>
      <c r="D162" s="3"/>
      <c r="E162" s="15" t="s">
        <v>65</v>
      </c>
      <c r="F162" s="3"/>
      <c r="G162" s="12"/>
      <c r="H162" s="11"/>
      <c r="I162" s="11">
        <f t="shared" si="2"/>
        <v>0</v>
      </c>
    </row>
    <row r="163" spans="1:9" x14ac:dyDescent="0.2">
      <c r="A163" s="28" t="s">
        <v>5</v>
      </c>
      <c r="B163" s="28"/>
      <c r="C163" s="28"/>
      <c r="D163" s="28"/>
      <c r="E163" s="28"/>
      <c r="F163" s="29"/>
      <c r="G163" s="4">
        <f>SUM(G10:G162)</f>
        <v>1769233.0000000014</v>
      </c>
      <c r="H163" s="4">
        <f>SUM(H10:H162)</f>
        <v>886548</v>
      </c>
      <c r="I163" s="4">
        <f>SUM(I10:I162)</f>
        <v>2655781.0000000047</v>
      </c>
    </row>
    <row r="165" spans="1:9" x14ac:dyDescent="0.2">
      <c r="A165" s="30" t="s">
        <v>15</v>
      </c>
      <c r="B165" s="30"/>
      <c r="C165" s="30"/>
      <c r="H165" s="5"/>
    </row>
    <row r="166" spans="1:9" x14ac:dyDescent="0.2">
      <c r="A166" s="7"/>
      <c r="B166" s="7"/>
      <c r="C166" s="6" t="s">
        <v>7</v>
      </c>
      <c r="D166" s="23" t="s">
        <v>6</v>
      </c>
      <c r="E166" s="23"/>
      <c r="F166" s="7"/>
      <c r="G166" s="7"/>
      <c r="H166" s="5"/>
    </row>
    <row r="168" spans="1:9" x14ac:dyDescent="0.2">
      <c r="A168" s="22" t="s">
        <v>10</v>
      </c>
      <c r="B168" s="22"/>
      <c r="C168" s="22"/>
      <c r="D168" s="22"/>
      <c r="E168" s="22"/>
      <c r="F168" s="22"/>
      <c r="G168" s="22"/>
    </row>
  </sheetData>
  <mergeCells count="9">
    <mergeCell ref="A168:G168"/>
    <mergeCell ref="D166:E166"/>
    <mergeCell ref="A1:D2"/>
    <mergeCell ref="H1:I3"/>
    <mergeCell ref="A3:D4"/>
    <mergeCell ref="A163:F163"/>
    <mergeCell ref="A165:C165"/>
    <mergeCell ref="A7:I7"/>
    <mergeCell ref="A6:I6"/>
  </mergeCells>
  <pageMargins left="0.7" right="0.7" top="0.75" bottom="0.75" header="0.3" footer="0.3"/>
  <pageSetup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D1D9630B-119C-40F2-A3DA-70F1F526277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ef373230-e173-4e6a-8f42-59bce9da1dde"/>
    <ds:schemaRef ds:uri="6175c4d1-a53c-410c-92b6-74bcb683b4aa"/>
    <ds:schemaRef ds:uri="http://purl.org/dc/dcmitype/"/>
  </ds:schemaRefs>
</ds:datastoreItem>
</file>

<file path=customXml/itemProps3.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2021-12-17T18:44:50Z</cp:lastPrinted>
  <dcterms:created xsi:type="dcterms:W3CDTF">2021-06-09T18:28:06Z</dcterms:created>
  <dcterms:modified xsi:type="dcterms:W3CDTF">2022-04-08T16:03:52Z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