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A57712FB-85E9-5047-9533-EDB2D25D7F5B}" xr6:coauthVersionLast="47" xr6:coauthVersionMax="47" xr10:uidLastSave="{00000000-0000-0000-0000-000000000000}"/>
  <bookViews>
    <workbookView xWindow="0" yWindow="500" windowWidth="24240" windowHeight="1314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9" i="1" l="1"/>
  <c r="H89" i="1" l="1"/>
  <c r="I89" i="1"/>
</calcChain>
</file>

<file path=xl/sharedStrings.xml><?xml version="1.0" encoding="utf-8"?>
<sst xmlns="http://schemas.openxmlformats.org/spreadsheetml/2006/main" count="150" uniqueCount="105">
  <si>
    <t>Function</t>
  </si>
  <si>
    <t>Object</t>
  </si>
  <si>
    <t xml:space="preserve">Account Title </t>
  </si>
  <si>
    <t>FLORIDA DEPARTMENT OF EDUCATION</t>
  </si>
  <si>
    <t>FTE 
Position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</si>
  <si>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</si>
  <si>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</si>
  <si>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</si>
  <si>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</si>
  <si>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</si>
  <si>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</si>
  <si>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</si>
  <si>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</si>
  <si>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</si>
  <si>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</si>
  <si>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</si>
  <si>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</si>
  <si>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Consumable supplies for KinderSpark Program</t>
  </si>
  <si>
    <t>Salaries for KinderSpark Summer Program teachers</t>
  </si>
  <si>
    <t>Salaries for KinderSpark Summer Program paraprofessionals</t>
  </si>
  <si>
    <t xml:space="preserve">Salaries for summer enrichment program teachers </t>
  </si>
  <si>
    <t>Consumable supplies for summer enrichment program</t>
  </si>
  <si>
    <t>Supplies and Materials for PBL and STEAM activities in summer enrichment program</t>
  </si>
  <si>
    <t>4 passenger vans to transport students to summer and afterschool programs</t>
  </si>
  <si>
    <t xml:space="preserve">Fuel for 4 passenger vans to transport students to summer and afterschool programs </t>
  </si>
  <si>
    <t xml:space="preserve">Salary for math coach to provide instructional support to close reduce learning gap </t>
  </si>
  <si>
    <t>Salary for literacy coach to provide instructional support to close learning gap</t>
  </si>
  <si>
    <t>2B</t>
  </si>
  <si>
    <t>Salary for ASL instructor/translator</t>
  </si>
  <si>
    <t>Insurance for math coach</t>
  </si>
  <si>
    <t>Insurance for ASL instructor/translator</t>
  </si>
  <si>
    <t>2C</t>
  </si>
  <si>
    <t>Salary for adult ed instructor to provide instruction to adults and co-enrolled students</t>
  </si>
  <si>
    <t>2D</t>
  </si>
  <si>
    <t>Equipment &gt;$750: MIG welding machine</t>
  </si>
  <si>
    <t>Equipment &gt;$750:  MIG spool gun</t>
  </si>
  <si>
    <t>Equipment &gt;$750: Heavy Duty Brake Box &amp; Pan Finger</t>
  </si>
  <si>
    <t>2G</t>
  </si>
  <si>
    <t>Service for TLK radios 15 @ $1,708.30 quarterly</t>
  </si>
  <si>
    <t>2I</t>
  </si>
  <si>
    <t>Consumables for to combat COVID such as wipes, facial tissue, disinfecting spray, moisture absorbing agents</t>
  </si>
  <si>
    <t>2K</t>
  </si>
  <si>
    <t>2L</t>
  </si>
  <si>
    <t xml:space="preserve">Supplements for 2 Mentor Team Supervisors in E3 program </t>
  </si>
  <si>
    <t>Retirement for E3 personnel @ 12%</t>
  </si>
  <si>
    <t>Social Security for KinderSpark Summer Program employees @ 6.2%</t>
  </si>
  <si>
    <t>Medicare for KinderSpark Summer Program employees @ 1.45%</t>
  </si>
  <si>
    <t>Retirement for KinderSpark Summer Program employees @ 12%</t>
  </si>
  <si>
    <t>Social Security for summer enrichment teachers @ 6.2%</t>
  </si>
  <si>
    <t>Medicare for summer enrichment teachers @ 1.45%</t>
  </si>
  <si>
    <t>Retirement for summer enrichment teachers @ 12%</t>
  </si>
  <si>
    <t>Social Security for math coach @ 6.2%</t>
  </si>
  <si>
    <t>Medicare for math coach @ 1.45%</t>
  </si>
  <si>
    <t>Retirement for math coach @ 12%</t>
  </si>
  <si>
    <t>Social Security for literacy coach @ 6.2%</t>
  </si>
  <si>
    <t>Medicare for literacy coach @ 1.45%</t>
  </si>
  <si>
    <t>Retirement for literacy coach @ 12%</t>
  </si>
  <si>
    <t>Social Security for ASL instructor/translator @ 6.2%</t>
  </si>
  <si>
    <t>Medicare for ASL instructor/translator @ 1.45%</t>
  </si>
  <si>
    <t>Retirement for ASL instructor/translator @ 12%</t>
  </si>
  <si>
    <t>Social Security for adult ed instructor @ 6.2%</t>
  </si>
  <si>
    <t>Medicare for adult ed instructor @ 1.45%</t>
  </si>
  <si>
    <t>Retirement for adult ed instructor @ 12%</t>
  </si>
  <si>
    <t>Social Security for E3 personnel @ 6.2%</t>
  </si>
  <si>
    <t>Medicare for E3 personnel @ 1.45%</t>
  </si>
  <si>
    <t>2M</t>
  </si>
  <si>
    <t>2N</t>
  </si>
  <si>
    <t>Salary for truant officer to monitor attendance and locate truant students</t>
  </si>
  <si>
    <t>Social Security for truant office @ 6.2%</t>
  </si>
  <si>
    <t>Medicare for truant officer @ 1.45%</t>
  </si>
  <si>
    <t>Retirement for trunat officer @ 12%</t>
  </si>
  <si>
    <t>Insurance for truant officer</t>
  </si>
  <si>
    <t>2R</t>
  </si>
  <si>
    <t>Salaries for substitutes to ensure instruction continues during the absence of teachers</t>
  </si>
  <si>
    <t>Social Security for substitutes @ 6.2%</t>
  </si>
  <si>
    <t>Medicare for subsitutes @ 1.45%</t>
  </si>
  <si>
    <t>Non-recurring stipend for 163 employees @ $1,082.84</t>
  </si>
  <si>
    <t>Social Security on stipends @ 6.2%</t>
  </si>
  <si>
    <t>Medicare on stipends @ 1.45%</t>
  </si>
  <si>
    <t>Direct administrative costs @ 3.9%</t>
  </si>
  <si>
    <t>Indirect administrative costs @ 1.1%</t>
  </si>
  <si>
    <t>2S</t>
  </si>
  <si>
    <t>Textbooks</t>
  </si>
  <si>
    <t>Equipment &gt;$750: 4 multiprocess welding machines @ $2,642.70/ea</t>
  </si>
  <si>
    <t xml:space="preserve">Supplements for 10 Mentors in E3 program </t>
  </si>
  <si>
    <t>Computers &gt;$750:  60 teacher desktops to facilitate interaction between student &amp; teachers @ $804.85/ea</t>
  </si>
  <si>
    <t>Insurance for adult ed instructor</t>
  </si>
  <si>
    <t>Other Materials and Supplies: 4 cable connectors @ $14/ea</t>
  </si>
  <si>
    <t>Other Materials and Supplies:  3 wrap around pipe @ $22.63/ea</t>
  </si>
  <si>
    <t>Other Materials and Supplies: 3 ball pein hammers @ $14.24/ea</t>
  </si>
  <si>
    <t>Other Materials and Supplies: 4 4# hammers @ $25.77/ea</t>
  </si>
  <si>
    <t>Other Materials and Supplies: clamp</t>
  </si>
  <si>
    <t>Other Materials and Supplies : 4 U-clamps @ $22.29/ea</t>
  </si>
  <si>
    <t>Equipment &gt;$750:  Slip Roll Maual 24" width 20 gauge mild steel capacity</t>
  </si>
  <si>
    <t>Other Materials and Supplies : welding helmet</t>
  </si>
  <si>
    <t>Other Materials and Supplies FASTIP tips 80 @ $1.83</t>
  </si>
  <si>
    <t>Salaries for 9 teachers as a non-recurring decision to maintain low class sizes by retaining positions that would otherwise be cut due to declining enrollment and district staff allocation plan</t>
  </si>
  <si>
    <t>2P</t>
  </si>
  <si>
    <t>Social Security for 9 teachers @ 6.2%</t>
  </si>
  <si>
    <t>Medicare for 9 teachers @ 1.45%</t>
  </si>
  <si>
    <t>Retirement for 9 teachers @ 12%</t>
  </si>
  <si>
    <t>Insurance for 9 teachers</t>
  </si>
  <si>
    <t>Computers &lt;$750:  60 monitors @ $152/ea</t>
  </si>
  <si>
    <t>Gulf District Schools</t>
  </si>
  <si>
    <t>Remodel/Renovation:  Air conditioner wall packs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</si>
</sst>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0" fillId="0" borderId="1" xfId="1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49" fontId="0" fillId="0" borderId="1" xfId="0" applyNumberFormat="1" applyBorder="1" applyAlignment="1">
      <alignment horizontal="left" vertical="top" wrapText="1"/>
    </xf>
    <xf numFmtId="49" fontId="0" fillId="3" borderId="1" xfId="0" applyNumberForma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44" fontId="0" fillId="3" borderId="1" xfId="1" applyFont="1" applyFill="1" applyBorder="1" applyAlignment="1">
      <alignment horizontal="left" vertical="top"/>
    </xf>
    <xf numFmtId="44" fontId="0" fillId="3" borderId="1" xfId="1" applyFont="1" applyFill="1" applyBorder="1"/>
    <xf numFmtId="49" fontId="0" fillId="0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left" vertical="top"/>
    </xf>
    <xf numFmtId="44" fontId="0" fillId="0" borderId="1" xfId="1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90</xdr:row>
      <xdr:rowOff>1077</xdr:rowOff>
    </xdr:from>
    <xdr:to>
      <xdr:col>8</xdr:col>
      <xdr:colOff>950594</xdr:colOff>
      <xdr:row>92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2.6640625" customWidth="1"/>
    <col min="6" max="6" width="8.1640625" bestFit="1" customWidth="1"/>
    <col min="7" max="9" width="21.5" customWidth="1"/>
  </cols>
  <sheetData>
    <row r="1" spans="1:9" x14ac:dyDescent="0.2">
      <c r="A1" s="23" t="s">
        <v>103</v>
      </c>
      <c r="B1" s="24"/>
      <c r="C1" s="24"/>
      <c r="D1" s="24"/>
      <c r="H1" s="25" t="s">
        <v>16</v>
      </c>
      <c r="I1" s="26"/>
    </row>
    <row r="2" spans="1:9" x14ac:dyDescent="0.2">
      <c r="A2" s="24"/>
      <c r="B2" s="24"/>
      <c r="C2" s="24"/>
      <c r="D2" s="24"/>
      <c r="H2" s="26"/>
      <c r="I2" s="26"/>
    </row>
    <row r="3" spans="1:9" x14ac:dyDescent="0.2">
      <c r="A3" s="23" t="s">
        <v>7</v>
      </c>
      <c r="B3" s="24"/>
      <c r="C3" s="24"/>
      <c r="D3" s="24"/>
      <c r="H3" s="26"/>
      <c r="I3" s="26"/>
    </row>
    <row r="4" spans="1:9" x14ac:dyDescent="0.2">
      <c r="A4" s="24"/>
      <c r="B4" s="24"/>
      <c r="C4" s="24"/>
      <c r="D4" s="24"/>
    </row>
    <row r="6" spans="1:9" ht="23.25" customHeight="1" x14ac:dyDescent="0.25">
      <c r="A6" s="29" t="s">
        <v>3</v>
      </c>
      <c r="B6" s="29"/>
      <c r="C6" s="29"/>
      <c r="D6" s="29"/>
      <c r="E6" s="29"/>
      <c r="F6" s="29"/>
      <c r="G6" s="29"/>
      <c r="H6" s="29"/>
      <c r="I6" s="29"/>
    </row>
    <row r="7" spans="1:9" ht="23.25" customHeight="1" x14ac:dyDescent="0.25">
      <c r="A7" s="29" t="s">
        <v>14</v>
      </c>
      <c r="B7" s="29"/>
      <c r="C7" s="29"/>
      <c r="D7" s="29"/>
      <c r="E7" s="29"/>
      <c r="F7" s="29"/>
      <c r="G7" s="29"/>
      <c r="H7" s="29"/>
      <c r="I7" s="29"/>
    </row>
    <row r="9" spans="1:9" ht="43" x14ac:dyDescent="0.2">
      <c r="A9" s="1" t="s">
        <v>0</v>
      </c>
      <c r="B9" s="1" t="s">
        <v>1</v>
      </c>
      <c r="C9" s="2" t="s">
        <v>8</v>
      </c>
      <c r="D9" s="2" t="s">
        <v>9</v>
      </c>
      <c r="E9" s="1" t="s">
        <v>2</v>
      </c>
      <c r="F9" s="2" t="s">
        <v>4</v>
      </c>
      <c r="G9" s="2" t="s">
        <v>12</v>
      </c>
      <c r="H9" s="18" t="s">
        <v>11</v>
      </c>
      <c r="I9" s="19" t="s">
        <v>13</v>
      </c>
    </row>
    <row r="10" spans="1:9" ht="29.25" customHeight="1" x14ac:dyDescent="0.2">
      <c r="A10" s="4">
        <v>5100</v>
      </c>
      <c r="B10" s="4">
        <v>120</v>
      </c>
      <c r="C10" s="4">
        <v>1</v>
      </c>
      <c r="D10" s="4">
        <v>1</v>
      </c>
      <c r="E10" s="9" t="s">
        <v>18</v>
      </c>
      <c r="F10" s="4">
        <v>0.25</v>
      </c>
      <c r="G10" s="3">
        <v>4800</v>
      </c>
      <c r="H10" s="13">
        <v>2400</v>
      </c>
      <c r="I10" s="13">
        <v>7200</v>
      </c>
    </row>
    <row r="11" spans="1:9" ht="29.25" customHeight="1" x14ac:dyDescent="0.2">
      <c r="A11" s="4">
        <v>5100</v>
      </c>
      <c r="B11" s="4">
        <v>120</v>
      </c>
      <c r="C11" s="4">
        <v>2</v>
      </c>
      <c r="D11" s="4">
        <v>1</v>
      </c>
      <c r="E11" s="9" t="s">
        <v>19</v>
      </c>
      <c r="F11" s="4">
        <v>0.12</v>
      </c>
      <c r="G11" s="3">
        <v>2400</v>
      </c>
      <c r="H11" s="13">
        <v>1200</v>
      </c>
      <c r="I11" s="13">
        <v>3600</v>
      </c>
    </row>
    <row r="12" spans="1:9" ht="30" customHeight="1" x14ac:dyDescent="0.2">
      <c r="A12" s="4">
        <v>5100</v>
      </c>
      <c r="B12" s="4">
        <v>220</v>
      </c>
      <c r="C12" s="4">
        <v>3</v>
      </c>
      <c r="D12" s="4">
        <v>1</v>
      </c>
      <c r="E12" s="9" t="s">
        <v>45</v>
      </c>
      <c r="F12" s="4"/>
      <c r="G12" s="3">
        <v>437</v>
      </c>
      <c r="H12" s="13">
        <v>223</v>
      </c>
      <c r="I12" s="13">
        <v>670</v>
      </c>
    </row>
    <row r="13" spans="1:9" ht="30" customHeight="1" x14ac:dyDescent="0.2">
      <c r="A13" s="4">
        <v>5100</v>
      </c>
      <c r="B13" s="4">
        <v>221</v>
      </c>
      <c r="C13" s="4">
        <v>4</v>
      </c>
      <c r="D13" s="4">
        <v>1</v>
      </c>
      <c r="E13" s="9" t="s">
        <v>46</v>
      </c>
      <c r="F13" s="4"/>
      <c r="G13" s="3">
        <v>105</v>
      </c>
      <c r="H13" s="13">
        <v>52</v>
      </c>
      <c r="I13" s="13">
        <v>157</v>
      </c>
    </row>
    <row r="14" spans="1:9" ht="29.25" customHeight="1" x14ac:dyDescent="0.2">
      <c r="A14" s="4">
        <v>5100</v>
      </c>
      <c r="B14" s="4">
        <v>210</v>
      </c>
      <c r="C14" s="4">
        <v>5</v>
      </c>
      <c r="D14" s="4">
        <v>1</v>
      </c>
      <c r="E14" s="9" t="s">
        <v>47</v>
      </c>
      <c r="F14" s="4"/>
      <c r="G14" s="3">
        <v>864</v>
      </c>
      <c r="H14" s="13">
        <v>432</v>
      </c>
      <c r="I14" s="13">
        <v>1296</v>
      </c>
    </row>
    <row r="15" spans="1:9" ht="17.25" customHeight="1" x14ac:dyDescent="0.2">
      <c r="A15" s="4">
        <v>5100</v>
      </c>
      <c r="B15" s="4">
        <v>510</v>
      </c>
      <c r="C15" s="4">
        <v>6</v>
      </c>
      <c r="D15" s="4">
        <v>1</v>
      </c>
      <c r="E15" s="9" t="s">
        <v>17</v>
      </c>
      <c r="F15" s="4"/>
      <c r="G15" s="3">
        <v>800</v>
      </c>
      <c r="H15" s="13">
        <v>400</v>
      </c>
      <c r="I15" s="13">
        <v>1200</v>
      </c>
    </row>
    <row r="16" spans="1:9" ht="30.75" customHeight="1" x14ac:dyDescent="0.2">
      <c r="A16" s="4">
        <v>5100</v>
      </c>
      <c r="B16" s="4">
        <v>120</v>
      </c>
      <c r="C16" s="4">
        <v>7</v>
      </c>
      <c r="D16" s="4">
        <v>1</v>
      </c>
      <c r="E16" s="9" t="s">
        <v>20</v>
      </c>
      <c r="F16" s="4">
        <v>0.25</v>
      </c>
      <c r="G16" s="3">
        <v>10080</v>
      </c>
      <c r="H16" s="13">
        <v>5040</v>
      </c>
      <c r="I16" s="13">
        <v>15120</v>
      </c>
    </row>
    <row r="17" spans="1:9" ht="32.25" customHeight="1" x14ac:dyDescent="0.2">
      <c r="A17" s="4">
        <v>5100</v>
      </c>
      <c r="B17" s="4">
        <v>220</v>
      </c>
      <c r="C17" s="4">
        <v>8</v>
      </c>
      <c r="D17" s="4">
        <v>1</v>
      </c>
      <c r="E17" s="9" t="s">
        <v>48</v>
      </c>
      <c r="F17" s="4"/>
      <c r="G17" s="3">
        <v>625</v>
      </c>
      <c r="H17" s="13">
        <v>312</v>
      </c>
      <c r="I17" s="13">
        <v>937</v>
      </c>
    </row>
    <row r="18" spans="1:9" ht="33" customHeight="1" x14ac:dyDescent="0.2">
      <c r="A18" s="4">
        <v>5100</v>
      </c>
      <c r="B18" s="4">
        <v>221</v>
      </c>
      <c r="C18" s="4">
        <v>9</v>
      </c>
      <c r="D18" s="4">
        <v>1</v>
      </c>
      <c r="E18" s="9" t="s">
        <v>49</v>
      </c>
      <c r="F18" s="4"/>
      <c r="G18" s="3">
        <v>146</v>
      </c>
      <c r="H18" s="13">
        <v>73</v>
      </c>
      <c r="I18" s="13">
        <v>219</v>
      </c>
    </row>
    <row r="19" spans="1:9" ht="34.5" customHeight="1" x14ac:dyDescent="0.2">
      <c r="A19" s="4">
        <v>5100</v>
      </c>
      <c r="B19" s="4">
        <v>210</v>
      </c>
      <c r="C19" s="4">
        <v>10</v>
      </c>
      <c r="D19" s="4">
        <v>1</v>
      </c>
      <c r="E19" s="9" t="s">
        <v>50</v>
      </c>
      <c r="F19" s="4"/>
      <c r="G19" s="3">
        <v>1209</v>
      </c>
      <c r="H19" s="13">
        <v>605</v>
      </c>
      <c r="I19" s="13">
        <v>1814</v>
      </c>
    </row>
    <row r="20" spans="1:9" ht="29.25" customHeight="1" x14ac:dyDescent="0.2">
      <c r="A20" s="4">
        <v>5100</v>
      </c>
      <c r="B20" s="4">
        <v>510</v>
      </c>
      <c r="C20" s="4">
        <v>11</v>
      </c>
      <c r="D20" s="4">
        <v>1</v>
      </c>
      <c r="E20" s="9" t="s">
        <v>21</v>
      </c>
      <c r="F20" s="4"/>
      <c r="G20" s="3">
        <v>933</v>
      </c>
      <c r="H20" s="13">
        <v>467</v>
      </c>
      <c r="I20" s="13">
        <v>1400</v>
      </c>
    </row>
    <row r="21" spans="1:9" ht="33.75" customHeight="1" x14ac:dyDescent="0.2">
      <c r="A21" s="4">
        <v>5100</v>
      </c>
      <c r="B21" s="4">
        <v>590</v>
      </c>
      <c r="C21" s="4">
        <v>12</v>
      </c>
      <c r="D21" s="4">
        <v>1</v>
      </c>
      <c r="E21" s="9" t="s">
        <v>22</v>
      </c>
      <c r="F21" s="4"/>
      <c r="G21" s="3">
        <v>933</v>
      </c>
      <c r="H21" s="13">
        <v>467</v>
      </c>
      <c r="I21" s="13">
        <v>1400</v>
      </c>
    </row>
    <row r="22" spans="1:9" ht="32.25" customHeight="1" x14ac:dyDescent="0.2">
      <c r="A22" s="20">
        <v>7800</v>
      </c>
      <c r="B22" s="4">
        <v>650</v>
      </c>
      <c r="C22" s="4">
        <v>13</v>
      </c>
      <c r="D22" s="4">
        <v>1</v>
      </c>
      <c r="E22" s="9" t="s">
        <v>23</v>
      </c>
      <c r="F22" s="4"/>
      <c r="G22" s="3">
        <v>133333</v>
      </c>
      <c r="H22" s="13">
        <v>66667</v>
      </c>
      <c r="I22" s="13">
        <v>200000</v>
      </c>
    </row>
    <row r="23" spans="1:9" ht="20" customHeight="1" x14ac:dyDescent="0.2">
      <c r="A23" s="20">
        <v>7800</v>
      </c>
      <c r="B23" s="4">
        <v>450</v>
      </c>
      <c r="C23" s="4">
        <v>14</v>
      </c>
      <c r="D23" s="4">
        <v>1</v>
      </c>
      <c r="E23" s="9" t="s">
        <v>24</v>
      </c>
      <c r="F23" s="4"/>
      <c r="G23" s="3">
        <v>7500</v>
      </c>
      <c r="H23" s="13">
        <v>3750</v>
      </c>
      <c r="I23" s="13">
        <v>11250</v>
      </c>
    </row>
    <row r="24" spans="1:9" ht="20" customHeight="1" x14ac:dyDescent="0.2">
      <c r="A24" s="4">
        <v>5100</v>
      </c>
      <c r="B24" s="4">
        <v>520</v>
      </c>
      <c r="C24" s="4">
        <v>15</v>
      </c>
      <c r="D24" s="4">
        <v>1</v>
      </c>
      <c r="E24" s="9" t="s">
        <v>82</v>
      </c>
      <c r="F24" s="4"/>
      <c r="G24" s="3">
        <v>133333</v>
      </c>
      <c r="H24" s="13">
        <v>66667</v>
      </c>
      <c r="I24" s="13">
        <v>200000</v>
      </c>
    </row>
    <row r="25" spans="1:9" ht="31.5" customHeight="1" x14ac:dyDescent="0.2">
      <c r="A25" s="4">
        <v>5100</v>
      </c>
      <c r="B25" s="4">
        <v>120</v>
      </c>
      <c r="C25" s="4">
        <v>16</v>
      </c>
      <c r="D25" s="4">
        <v>1</v>
      </c>
      <c r="E25" s="9" t="s">
        <v>25</v>
      </c>
      <c r="F25" s="4">
        <v>1</v>
      </c>
      <c r="G25" s="3">
        <v>14395</v>
      </c>
      <c r="H25" s="13">
        <v>52248</v>
      </c>
      <c r="I25" s="13">
        <v>195743</v>
      </c>
    </row>
    <row r="26" spans="1:9" ht="20" customHeight="1" x14ac:dyDescent="0.2">
      <c r="A26" s="4">
        <v>5100</v>
      </c>
      <c r="B26" s="4">
        <v>220</v>
      </c>
      <c r="C26" s="4">
        <v>17</v>
      </c>
      <c r="D26" s="4">
        <v>1</v>
      </c>
      <c r="E26" s="9" t="s">
        <v>51</v>
      </c>
      <c r="F26" s="4"/>
      <c r="G26" s="3">
        <v>8091</v>
      </c>
      <c r="H26" s="13">
        <v>4046</v>
      </c>
      <c r="I26" s="13">
        <v>12137</v>
      </c>
    </row>
    <row r="27" spans="1:9" ht="20" customHeight="1" x14ac:dyDescent="0.2">
      <c r="A27" s="4">
        <v>5100</v>
      </c>
      <c r="B27" s="4">
        <v>221</v>
      </c>
      <c r="C27" s="4">
        <v>18</v>
      </c>
      <c r="D27" s="4">
        <v>1</v>
      </c>
      <c r="E27" s="9" t="s">
        <v>52</v>
      </c>
      <c r="F27" s="4"/>
      <c r="G27" s="3">
        <v>2593</v>
      </c>
      <c r="H27" s="13">
        <v>946</v>
      </c>
      <c r="I27" s="13">
        <v>2839</v>
      </c>
    </row>
    <row r="28" spans="1:9" ht="20" customHeight="1" x14ac:dyDescent="0.2">
      <c r="A28" s="4">
        <v>5100</v>
      </c>
      <c r="B28" s="4">
        <v>210</v>
      </c>
      <c r="C28" s="4">
        <v>19</v>
      </c>
      <c r="D28" s="4">
        <v>1</v>
      </c>
      <c r="E28" s="9" t="s">
        <v>53</v>
      </c>
      <c r="F28" s="4"/>
      <c r="G28" s="3">
        <v>15561</v>
      </c>
      <c r="H28" s="13">
        <v>7839</v>
      </c>
      <c r="I28" s="13">
        <v>23490</v>
      </c>
    </row>
    <row r="29" spans="1:9" ht="20" customHeight="1" x14ac:dyDescent="0.2">
      <c r="A29" s="4">
        <v>5100</v>
      </c>
      <c r="B29" s="4">
        <v>230</v>
      </c>
      <c r="C29" s="4">
        <v>20</v>
      </c>
      <c r="D29" s="4">
        <v>1</v>
      </c>
      <c r="E29" s="9" t="s">
        <v>29</v>
      </c>
      <c r="F29" s="4"/>
      <c r="G29" s="3">
        <v>13500</v>
      </c>
      <c r="H29" s="13">
        <v>6750</v>
      </c>
      <c r="I29" s="13">
        <v>20250</v>
      </c>
    </row>
    <row r="30" spans="1:9" ht="30" customHeight="1" x14ac:dyDescent="0.2">
      <c r="A30" s="4">
        <v>5100</v>
      </c>
      <c r="B30" s="4">
        <v>120</v>
      </c>
      <c r="C30" s="4">
        <v>21</v>
      </c>
      <c r="D30" s="4">
        <v>1</v>
      </c>
      <c r="E30" s="9" t="s">
        <v>26</v>
      </c>
      <c r="F30" s="4">
        <v>1</v>
      </c>
      <c r="G30" s="3">
        <v>71199</v>
      </c>
      <c r="H30" s="13">
        <v>35600</v>
      </c>
      <c r="I30" s="13">
        <v>106799</v>
      </c>
    </row>
    <row r="31" spans="1:9" ht="20" customHeight="1" x14ac:dyDescent="0.2">
      <c r="A31" s="4">
        <v>5100</v>
      </c>
      <c r="B31" s="4">
        <v>220</v>
      </c>
      <c r="C31" s="4">
        <v>22</v>
      </c>
      <c r="D31" s="4">
        <v>1</v>
      </c>
      <c r="E31" s="9" t="s">
        <v>54</v>
      </c>
      <c r="F31" s="4"/>
      <c r="G31" s="3">
        <v>4415</v>
      </c>
      <c r="H31" s="13">
        <v>2207</v>
      </c>
      <c r="I31" s="13">
        <v>6622</v>
      </c>
    </row>
    <row r="32" spans="1:9" ht="20" customHeight="1" x14ac:dyDescent="0.2">
      <c r="A32" s="4">
        <v>5100</v>
      </c>
      <c r="B32" s="4">
        <v>221</v>
      </c>
      <c r="C32" s="4">
        <v>23</v>
      </c>
      <c r="D32" s="4">
        <v>1</v>
      </c>
      <c r="E32" s="9" t="s">
        <v>55</v>
      </c>
      <c r="F32" s="4"/>
      <c r="G32" s="3">
        <v>1033</v>
      </c>
      <c r="H32" s="13">
        <v>516</v>
      </c>
      <c r="I32" s="13">
        <v>1549</v>
      </c>
    </row>
    <row r="33" spans="1:9" ht="20" customHeight="1" x14ac:dyDescent="0.2">
      <c r="A33" s="4">
        <v>5100</v>
      </c>
      <c r="B33" s="4">
        <v>210</v>
      </c>
      <c r="C33" s="4">
        <v>24</v>
      </c>
      <c r="D33" s="4">
        <v>1</v>
      </c>
      <c r="E33" s="9" t="s">
        <v>56</v>
      </c>
      <c r="F33" s="4"/>
      <c r="G33" s="3">
        <v>8544</v>
      </c>
      <c r="H33" s="13">
        <v>4272</v>
      </c>
      <c r="I33" s="13">
        <v>12816</v>
      </c>
    </row>
    <row r="34" spans="1:9" ht="20" customHeight="1" x14ac:dyDescent="0.2">
      <c r="A34" s="4">
        <v>5100</v>
      </c>
      <c r="B34" s="4">
        <v>120</v>
      </c>
      <c r="C34" s="4">
        <v>25</v>
      </c>
      <c r="D34" s="4" t="s">
        <v>27</v>
      </c>
      <c r="E34" s="9" t="s">
        <v>28</v>
      </c>
      <c r="F34" s="4">
        <v>0.5</v>
      </c>
      <c r="G34" s="3">
        <v>38200</v>
      </c>
      <c r="H34" s="13">
        <v>19100</v>
      </c>
      <c r="I34" s="13">
        <v>57300</v>
      </c>
    </row>
    <row r="35" spans="1:9" ht="30.75" customHeight="1" x14ac:dyDescent="0.2">
      <c r="A35" s="4">
        <v>5100</v>
      </c>
      <c r="B35" s="4">
        <v>220</v>
      </c>
      <c r="C35" s="4">
        <v>26</v>
      </c>
      <c r="D35" s="4" t="s">
        <v>27</v>
      </c>
      <c r="E35" s="9" t="s">
        <v>57</v>
      </c>
      <c r="F35" s="4"/>
      <c r="G35" s="3">
        <v>2369</v>
      </c>
      <c r="H35" s="13">
        <v>1184</v>
      </c>
      <c r="I35" s="13">
        <v>3553</v>
      </c>
    </row>
    <row r="36" spans="1:9" ht="20" customHeight="1" x14ac:dyDescent="0.2">
      <c r="A36" s="4">
        <v>5100</v>
      </c>
      <c r="B36" s="4">
        <v>221</v>
      </c>
      <c r="C36" s="4">
        <v>27</v>
      </c>
      <c r="D36" s="4" t="s">
        <v>27</v>
      </c>
      <c r="E36" s="9" t="s">
        <v>58</v>
      </c>
      <c r="F36" s="4"/>
      <c r="G36" s="3">
        <v>554</v>
      </c>
      <c r="H36" s="13">
        <v>277</v>
      </c>
      <c r="I36" s="13">
        <v>831</v>
      </c>
    </row>
    <row r="37" spans="1:9" ht="20" customHeight="1" x14ac:dyDescent="0.2">
      <c r="A37" s="4">
        <v>5100</v>
      </c>
      <c r="B37" s="4">
        <v>210</v>
      </c>
      <c r="C37" s="4">
        <v>28</v>
      </c>
      <c r="D37" s="4" t="s">
        <v>27</v>
      </c>
      <c r="E37" s="9" t="s">
        <v>59</v>
      </c>
      <c r="F37" s="4"/>
      <c r="G37" s="3">
        <v>4584</v>
      </c>
      <c r="H37" s="13">
        <v>2292</v>
      </c>
      <c r="I37" s="13">
        <v>6876</v>
      </c>
    </row>
    <row r="38" spans="1:9" ht="20" customHeight="1" x14ac:dyDescent="0.2">
      <c r="A38" s="4">
        <v>5100</v>
      </c>
      <c r="B38" s="4">
        <v>230</v>
      </c>
      <c r="C38" s="4">
        <v>29</v>
      </c>
      <c r="D38" s="4" t="s">
        <v>27</v>
      </c>
      <c r="E38" s="9" t="s">
        <v>30</v>
      </c>
      <c r="F38" s="4"/>
      <c r="G38" s="3">
        <v>16200</v>
      </c>
      <c r="H38" s="13">
        <v>8100</v>
      </c>
      <c r="I38" s="13">
        <v>24300</v>
      </c>
    </row>
    <row r="39" spans="1:9" ht="30" customHeight="1" x14ac:dyDescent="0.2">
      <c r="A39" s="4">
        <v>5400</v>
      </c>
      <c r="B39" s="4">
        <v>120</v>
      </c>
      <c r="C39" s="4">
        <v>30</v>
      </c>
      <c r="D39" s="4" t="s">
        <v>31</v>
      </c>
      <c r="E39" s="9" t="s">
        <v>32</v>
      </c>
      <c r="F39" s="4">
        <v>1</v>
      </c>
      <c r="G39" s="3">
        <v>47250</v>
      </c>
      <c r="H39" s="13">
        <v>23625</v>
      </c>
      <c r="I39" s="13">
        <v>70875</v>
      </c>
    </row>
    <row r="40" spans="1:9" ht="20" customHeight="1" x14ac:dyDescent="0.2">
      <c r="A40" s="4">
        <v>5400</v>
      </c>
      <c r="B40" s="4">
        <v>220</v>
      </c>
      <c r="C40" s="4">
        <v>31</v>
      </c>
      <c r="D40" s="4" t="s">
        <v>31</v>
      </c>
      <c r="E40" s="9" t="s">
        <v>60</v>
      </c>
      <c r="F40" s="4"/>
      <c r="G40" s="3">
        <v>2929</v>
      </c>
      <c r="H40" s="13">
        <v>1465</v>
      </c>
      <c r="I40" s="13">
        <v>4394</v>
      </c>
    </row>
    <row r="41" spans="1:9" ht="20" customHeight="1" x14ac:dyDescent="0.2">
      <c r="A41" s="4">
        <v>5400</v>
      </c>
      <c r="B41" s="4">
        <v>221</v>
      </c>
      <c r="C41" s="4">
        <v>32</v>
      </c>
      <c r="D41" s="4" t="s">
        <v>31</v>
      </c>
      <c r="E41" s="9" t="s">
        <v>61</v>
      </c>
      <c r="F41" s="4"/>
      <c r="G41" s="3">
        <v>685</v>
      </c>
      <c r="H41" s="13">
        <v>343</v>
      </c>
      <c r="I41" s="13">
        <v>1028</v>
      </c>
    </row>
    <row r="42" spans="1:9" ht="20" customHeight="1" x14ac:dyDescent="0.2">
      <c r="A42" s="4">
        <v>5400</v>
      </c>
      <c r="B42" s="4">
        <v>210</v>
      </c>
      <c r="C42" s="4">
        <v>33</v>
      </c>
      <c r="D42" s="4" t="s">
        <v>31</v>
      </c>
      <c r="E42" s="9" t="s">
        <v>62</v>
      </c>
      <c r="F42" s="4"/>
      <c r="G42" s="3">
        <v>5670</v>
      </c>
      <c r="H42" s="13">
        <v>2835</v>
      </c>
      <c r="I42" s="13">
        <v>8505</v>
      </c>
    </row>
    <row r="43" spans="1:9" ht="20" customHeight="1" x14ac:dyDescent="0.2">
      <c r="A43" s="4">
        <v>5400</v>
      </c>
      <c r="B43" s="4">
        <v>230</v>
      </c>
      <c r="C43" s="4">
        <v>34</v>
      </c>
      <c r="D43" s="4" t="s">
        <v>31</v>
      </c>
      <c r="E43" s="9" t="s">
        <v>86</v>
      </c>
      <c r="F43" s="4"/>
      <c r="G43" s="3">
        <v>16200</v>
      </c>
      <c r="H43" s="13">
        <v>8100</v>
      </c>
      <c r="I43" s="13">
        <v>24300</v>
      </c>
    </row>
    <row r="44" spans="1:9" ht="20" customHeight="1" x14ac:dyDescent="0.2">
      <c r="A44" s="4">
        <v>5300</v>
      </c>
      <c r="B44" s="4">
        <v>642</v>
      </c>
      <c r="C44" s="4">
        <v>35</v>
      </c>
      <c r="D44" s="4" t="s">
        <v>33</v>
      </c>
      <c r="E44" s="10" t="s">
        <v>34</v>
      </c>
      <c r="F44" s="11"/>
      <c r="G44" s="12">
        <v>1545</v>
      </c>
      <c r="H44" s="13">
        <v>773</v>
      </c>
      <c r="I44" s="13">
        <v>2318</v>
      </c>
    </row>
    <row r="45" spans="1:9" ht="20" customHeight="1" x14ac:dyDescent="0.2">
      <c r="A45" s="4">
        <v>5300</v>
      </c>
      <c r="B45" s="4">
        <v>642</v>
      </c>
      <c r="C45" s="4">
        <v>35</v>
      </c>
      <c r="D45" s="4" t="s">
        <v>33</v>
      </c>
      <c r="E45" s="10" t="s">
        <v>35</v>
      </c>
      <c r="F45" s="11"/>
      <c r="G45" s="12">
        <v>859</v>
      </c>
      <c r="H45" s="13">
        <v>430</v>
      </c>
      <c r="I45" s="13">
        <v>1289</v>
      </c>
    </row>
    <row r="46" spans="1:9" ht="20" customHeight="1" x14ac:dyDescent="0.2">
      <c r="A46" s="4">
        <v>5300</v>
      </c>
      <c r="B46" s="4">
        <v>642</v>
      </c>
      <c r="C46" s="4">
        <v>35</v>
      </c>
      <c r="D46" s="4" t="s">
        <v>33</v>
      </c>
      <c r="E46" s="10" t="s">
        <v>83</v>
      </c>
      <c r="F46" s="11"/>
      <c r="G46" s="12">
        <v>7047</v>
      </c>
      <c r="H46" s="13">
        <v>3524</v>
      </c>
      <c r="I46" s="13">
        <v>10571</v>
      </c>
    </row>
    <row r="47" spans="1:9" ht="20" customHeight="1" x14ac:dyDescent="0.2">
      <c r="A47" s="4">
        <v>5300</v>
      </c>
      <c r="B47" s="4">
        <v>642</v>
      </c>
      <c r="C47" s="4">
        <v>35</v>
      </c>
      <c r="D47" s="4" t="s">
        <v>33</v>
      </c>
      <c r="E47" s="10" t="s">
        <v>36</v>
      </c>
      <c r="F47" s="11"/>
      <c r="G47" s="12">
        <v>5993</v>
      </c>
      <c r="H47" s="13">
        <v>2996</v>
      </c>
      <c r="I47" s="13">
        <v>8989</v>
      </c>
    </row>
    <row r="48" spans="1:9" ht="35.25" customHeight="1" x14ac:dyDescent="0.2">
      <c r="A48" s="4">
        <v>5300</v>
      </c>
      <c r="B48" s="4">
        <v>642</v>
      </c>
      <c r="C48" s="4">
        <v>35</v>
      </c>
      <c r="D48" s="4" t="s">
        <v>33</v>
      </c>
      <c r="E48" s="10" t="s">
        <v>93</v>
      </c>
      <c r="F48" s="11"/>
      <c r="G48" s="12">
        <v>701</v>
      </c>
      <c r="H48" s="13">
        <v>351</v>
      </c>
      <c r="I48" s="13">
        <v>1052</v>
      </c>
    </row>
    <row r="49" spans="1:9" ht="20" customHeight="1" x14ac:dyDescent="0.2">
      <c r="A49" s="4">
        <v>5300</v>
      </c>
      <c r="B49" s="4">
        <v>590</v>
      </c>
      <c r="C49" s="4">
        <v>36</v>
      </c>
      <c r="D49" s="4" t="s">
        <v>33</v>
      </c>
      <c r="E49" s="10" t="s">
        <v>87</v>
      </c>
      <c r="F49" s="11"/>
      <c r="G49" s="12">
        <v>37</v>
      </c>
      <c r="H49" s="13">
        <v>19</v>
      </c>
      <c r="I49" s="13">
        <v>56</v>
      </c>
    </row>
    <row r="50" spans="1:9" ht="33" customHeight="1" x14ac:dyDescent="0.2">
      <c r="A50" s="4">
        <v>5300</v>
      </c>
      <c r="B50" s="4">
        <v>590</v>
      </c>
      <c r="C50" s="4">
        <v>36</v>
      </c>
      <c r="D50" s="4" t="s">
        <v>33</v>
      </c>
      <c r="E50" s="10" t="s">
        <v>88</v>
      </c>
      <c r="F50" s="11"/>
      <c r="G50" s="12">
        <v>45</v>
      </c>
      <c r="H50" s="13">
        <v>23</v>
      </c>
      <c r="I50" s="13">
        <v>68</v>
      </c>
    </row>
    <row r="51" spans="1:9" ht="30.75" customHeight="1" x14ac:dyDescent="0.2">
      <c r="A51" s="4">
        <v>5300</v>
      </c>
      <c r="B51" s="4">
        <v>590</v>
      </c>
      <c r="C51" s="4">
        <v>36</v>
      </c>
      <c r="D51" s="4" t="s">
        <v>33</v>
      </c>
      <c r="E51" s="10" t="s">
        <v>89</v>
      </c>
      <c r="F51" s="11"/>
      <c r="G51" s="12">
        <v>29</v>
      </c>
      <c r="H51" s="13">
        <v>14</v>
      </c>
      <c r="I51" s="13">
        <v>43</v>
      </c>
    </row>
    <row r="52" spans="1:9" ht="20" customHeight="1" x14ac:dyDescent="0.2">
      <c r="A52" s="4">
        <v>5300</v>
      </c>
      <c r="B52" s="4">
        <v>590</v>
      </c>
      <c r="C52" s="4">
        <v>36</v>
      </c>
      <c r="D52" s="4" t="s">
        <v>33</v>
      </c>
      <c r="E52" s="10" t="s">
        <v>90</v>
      </c>
      <c r="F52" s="11"/>
      <c r="G52" s="12">
        <v>69</v>
      </c>
      <c r="H52" s="13">
        <v>34</v>
      </c>
      <c r="I52" s="13">
        <v>103</v>
      </c>
    </row>
    <row r="53" spans="1:9" ht="20" customHeight="1" x14ac:dyDescent="0.2">
      <c r="A53" s="4">
        <v>5300</v>
      </c>
      <c r="B53" s="4">
        <v>590</v>
      </c>
      <c r="C53" s="4">
        <v>36</v>
      </c>
      <c r="D53" s="4" t="s">
        <v>33</v>
      </c>
      <c r="E53" s="10" t="s">
        <v>91</v>
      </c>
      <c r="F53" s="11"/>
      <c r="G53" s="12">
        <v>83</v>
      </c>
      <c r="H53" s="13">
        <v>42</v>
      </c>
      <c r="I53" s="13">
        <v>125</v>
      </c>
    </row>
    <row r="54" spans="1:9" ht="20" customHeight="1" x14ac:dyDescent="0.2">
      <c r="A54" s="4">
        <v>5300</v>
      </c>
      <c r="B54" s="4">
        <v>590</v>
      </c>
      <c r="C54" s="4">
        <v>36</v>
      </c>
      <c r="D54" s="4" t="s">
        <v>33</v>
      </c>
      <c r="E54" s="10" t="s">
        <v>91</v>
      </c>
      <c r="F54" s="11"/>
      <c r="G54" s="12">
        <v>37</v>
      </c>
      <c r="H54" s="13">
        <v>18</v>
      </c>
      <c r="I54" s="13">
        <v>55</v>
      </c>
    </row>
    <row r="55" spans="1:9" ht="30" customHeight="1" x14ac:dyDescent="0.2">
      <c r="A55" s="4">
        <v>5300</v>
      </c>
      <c r="B55" s="4">
        <v>590</v>
      </c>
      <c r="C55" s="4">
        <v>36</v>
      </c>
      <c r="D55" s="4" t="s">
        <v>33</v>
      </c>
      <c r="E55" s="10" t="s">
        <v>92</v>
      </c>
      <c r="F55" s="11"/>
      <c r="G55" s="12">
        <v>59</v>
      </c>
      <c r="H55" s="13">
        <v>30</v>
      </c>
      <c r="I55" s="13">
        <v>89</v>
      </c>
    </row>
    <row r="56" spans="1:9" ht="30" customHeight="1" x14ac:dyDescent="0.2">
      <c r="A56" s="4">
        <v>5300</v>
      </c>
      <c r="B56" s="4">
        <v>590</v>
      </c>
      <c r="C56" s="4">
        <v>36</v>
      </c>
      <c r="D56" s="4" t="s">
        <v>33</v>
      </c>
      <c r="E56" s="10" t="s">
        <v>95</v>
      </c>
      <c r="F56" s="11"/>
      <c r="G56" s="12">
        <v>97</v>
      </c>
      <c r="H56" s="13">
        <v>49</v>
      </c>
      <c r="I56" s="13">
        <v>146</v>
      </c>
    </row>
    <row r="57" spans="1:9" ht="30" customHeight="1" x14ac:dyDescent="0.2">
      <c r="A57" s="4">
        <v>5300</v>
      </c>
      <c r="B57" s="4">
        <v>590</v>
      </c>
      <c r="C57" s="4">
        <v>36</v>
      </c>
      <c r="D57" s="4" t="s">
        <v>33</v>
      </c>
      <c r="E57" s="14" t="s">
        <v>94</v>
      </c>
      <c r="F57" s="15"/>
      <c r="G57" s="16">
        <v>65</v>
      </c>
      <c r="H57" s="17">
        <v>33</v>
      </c>
      <c r="I57" s="13">
        <v>98</v>
      </c>
    </row>
    <row r="58" spans="1:9" ht="20" customHeight="1" x14ac:dyDescent="0.2">
      <c r="A58" s="4">
        <v>7800</v>
      </c>
      <c r="B58" s="4">
        <v>360</v>
      </c>
      <c r="C58" s="4">
        <v>37</v>
      </c>
      <c r="D58" s="4" t="s">
        <v>37</v>
      </c>
      <c r="E58" s="9" t="s">
        <v>38</v>
      </c>
      <c r="F58" s="4"/>
      <c r="G58" s="3">
        <v>13667</v>
      </c>
      <c r="H58" s="5">
        <v>6833</v>
      </c>
      <c r="I58" s="13">
        <v>20500</v>
      </c>
    </row>
    <row r="59" spans="1:9" ht="47.25" customHeight="1" x14ac:dyDescent="0.2">
      <c r="A59" s="4">
        <v>5100</v>
      </c>
      <c r="B59" s="4">
        <v>510</v>
      </c>
      <c r="C59" s="4">
        <v>38</v>
      </c>
      <c r="D59" s="4" t="s">
        <v>39</v>
      </c>
      <c r="E59" s="9" t="s">
        <v>40</v>
      </c>
      <c r="F59" s="4"/>
      <c r="G59" s="3">
        <v>10000</v>
      </c>
      <c r="H59" s="5">
        <v>5000</v>
      </c>
      <c r="I59" s="13">
        <v>15000</v>
      </c>
    </row>
    <row r="60" spans="1:9" ht="47.25" customHeight="1" x14ac:dyDescent="0.2">
      <c r="A60" s="4">
        <v>5100</v>
      </c>
      <c r="B60" s="4">
        <v>642</v>
      </c>
      <c r="C60" s="4">
        <v>39</v>
      </c>
      <c r="D60" s="4" t="s">
        <v>41</v>
      </c>
      <c r="E60" s="9" t="s">
        <v>85</v>
      </c>
      <c r="F60" s="4"/>
      <c r="G60" s="3">
        <v>32194</v>
      </c>
      <c r="H60" s="5">
        <v>16097</v>
      </c>
      <c r="I60" s="13">
        <v>48291</v>
      </c>
    </row>
    <row r="61" spans="1:9" ht="18" customHeight="1" x14ac:dyDescent="0.2">
      <c r="A61" s="4">
        <v>5100</v>
      </c>
      <c r="B61" s="4">
        <v>644</v>
      </c>
      <c r="C61" s="4">
        <v>40</v>
      </c>
      <c r="D61" s="4" t="s">
        <v>41</v>
      </c>
      <c r="E61" s="9" t="s">
        <v>102</v>
      </c>
      <c r="F61" s="4"/>
      <c r="G61" s="3">
        <v>9120</v>
      </c>
      <c r="H61" s="5">
        <v>3040</v>
      </c>
      <c r="I61" s="13">
        <v>9120</v>
      </c>
    </row>
    <row r="62" spans="1:9" ht="30.75" customHeight="1" x14ac:dyDescent="0.2">
      <c r="A62" s="20">
        <v>5100</v>
      </c>
      <c r="B62" s="20">
        <v>120</v>
      </c>
      <c r="C62" s="4">
        <v>42</v>
      </c>
      <c r="D62" s="4" t="s">
        <v>42</v>
      </c>
      <c r="E62" s="9" t="s">
        <v>43</v>
      </c>
      <c r="F62" s="4"/>
      <c r="G62" s="3">
        <v>24000</v>
      </c>
      <c r="H62" s="5">
        <v>12000</v>
      </c>
      <c r="I62" s="13">
        <v>36000</v>
      </c>
    </row>
    <row r="63" spans="1:9" ht="19.5" customHeight="1" x14ac:dyDescent="0.2">
      <c r="A63" s="20">
        <v>5100</v>
      </c>
      <c r="B63" s="20">
        <v>120</v>
      </c>
      <c r="C63" s="4">
        <v>42</v>
      </c>
      <c r="D63" s="4" t="s">
        <v>42</v>
      </c>
      <c r="E63" s="9" t="s">
        <v>84</v>
      </c>
      <c r="F63" s="4"/>
      <c r="G63" s="3">
        <v>20000</v>
      </c>
      <c r="H63" s="5">
        <v>10000</v>
      </c>
      <c r="I63" s="13">
        <v>30000</v>
      </c>
    </row>
    <row r="64" spans="1:9" ht="19.5" customHeight="1" x14ac:dyDescent="0.2">
      <c r="A64" s="20">
        <v>5100</v>
      </c>
      <c r="B64" s="20">
        <v>220</v>
      </c>
      <c r="C64" s="4">
        <v>43</v>
      </c>
      <c r="D64" s="4" t="s">
        <v>42</v>
      </c>
      <c r="E64" s="9" t="s">
        <v>63</v>
      </c>
      <c r="F64" s="4"/>
      <c r="G64" s="3">
        <v>2728</v>
      </c>
      <c r="H64" s="5">
        <v>1364</v>
      </c>
      <c r="I64" s="13">
        <v>4092</v>
      </c>
    </row>
    <row r="65" spans="1:9" ht="20.25" customHeight="1" x14ac:dyDescent="0.2">
      <c r="A65" s="20">
        <v>5100</v>
      </c>
      <c r="B65" s="20">
        <v>221</v>
      </c>
      <c r="C65" s="4">
        <v>44</v>
      </c>
      <c r="D65" s="4" t="s">
        <v>42</v>
      </c>
      <c r="E65" s="9" t="s">
        <v>64</v>
      </c>
      <c r="F65" s="4"/>
      <c r="G65" s="3">
        <v>638</v>
      </c>
      <c r="H65" s="5">
        <v>319</v>
      </c>
      <c r="I65" s="13">
        <v>957</v>
      </c>
    </row>
    <row r="66" spans="1:9" ht="18.75" customHeight="1" x14ac:dyDescent="0.2">
      <c r="A66" s="20">
        <v>5100</v>
      </c>
      <c r="B66" s="20">
        <v>210</v>
      </c>
      <c r="C66" s="4">
        <v>45</v>
      </c>
      <c r="D66" s="4" t="s">
        <v>42</v>
      </c>
      <c r="E66" s="9" t="s">
        <v>44</v>
      </c>
      <c r="F66" s="4"/>
      <c r="G66" s="3">
        <v>5280</v>
      </c>
      <c r="H66" s="5">
        <v>2640</v>
      </c>
      <c r="I66" s="13">
        <v>7920</v>
      </c>
    </row>
    <row r="67" spans="1:9" ht="33.75" customHeight="1" x14ac:dyDescent="0.2">
      <c r="A67" s="20">
        <v>7800</v>
      </c>
      <c r="B67" s="20">
        <v>650</v>
      </c>
      <c r="C67" s="4">
        <v>46</v>
      </c>
      <c r="D67" s="4" t="s">
        <v>65</v>
      </c>
      <c r="E67" s="9" t="s">
        <v>23</v>
      </c>
      <c r="F67" s="4"/>
      <c r="G67" s="3">
        <v>133333</v>
      </c>
      <c r="H67" s="5">
        <v>66667</v>
      </c>
      <c r="I67" s="13">
        <v>200000</v>
      </c>
    </row>
    <row r="68" spans="1:9" ht="33.75" customHeight="1" x14ac:dyDescent="0.2">
      <c r="A68" s="20">
        <v>7800</v>
      </c>
      <c r="B68" s="20">
        <v>450</v>
      </c>
      <c r="C68" s="4">
        <v>47</v>
      </c>
      <c r="D68" s="4" t="s">
        <v>65</v>
      </c>
      <c r="E68" s="9" t="s">
        <v>24</v>
      </c>
      <c r="F68" s="4"/>
      <c r="G68" s="3">
        <v>7500</v>
      </c>
      <c r="H68" s="5">
        <v>3750</v>
      </c>
      <c r="I68" s="13">
        <v>11250</v>
      </c>
    </row>
    <row r="69" spans="1:9" ht="33.75" customHeight="1" x14ac:dyDescent="0.2">
      <c r="A69" s="4">
        <v>6100</v>
      </c>
      <c r="B69" s="4">
        <v>120</v>
      </c>
      <c r="C69" s="4">
        <v>48</v>
      </c>
      <c r="D69" s="4" t="s">
        <v>66</v>
      </c>
      <c r="E69" s="9" t="s">
        <v>67</v>
      </c>
      <c r="F69" s="4"/>
      <c r="G69" s="3">
        <v>60900</v>
      </c>
      <c r="H69" s="5">
        <v>30450</v>
      </c>
      <c r="I69" s="13">
        <v>91350</v>
      </c>
    </row>
    <row r="70" spans="1:9" ht="18" customHeight="1" x14ac:dyDescent="0.2">
      <c r="A70" s="4">
        <v>6100</v>
      </c>
      <c r="B70" s="4">
        <v>220</v>
      </c>
      <c r="C70" s="4">
        <v>49</v>
      </c>
      <c r="D70" s="4" t="s">
        <v>66</v>
      </c>
      <c r="E70" s="9" t="s">
        <v>68</v>
      </c>
      <c r="F70" s="4"/>
      <c r="G70" s="3">
        <v>3776</v>
      </c>
      <c r="H70" s="5">
        <v>1888</v>
      </c>
      <c r="I70" s="13">
        <v>5664</v>
      </c>
    </row>
    <row r="71" spans="1:9" ht="17.25" customHeight="1" x14ac:dyDescent="0.2">
      <c r="A71" s="4">
        <v>6100</v>
      </c>
      <c r="B71" s="4">
        <v>221</v>
      </c>
      <c r="C71" s="4">
        <v>50</v>
      </c>
      <c r="D71" s="4" t="s">
        <v>66</v>
      </c>
      <c r="E71" s="9" t="s">
        <v>69</v>
      </c>
      <c r="F71" s="4"/>
      <c r="G71" s="3">
        <v>883</v>
      </c>
      <c r="H71" s="5">
        <v>442</v>
      </c>
      <c r="I71" s="13">
        <v>1325</v>
      </c>
    </row>
    <row r="72" spans="1:9" ht="17.25" customHeight="1" x14ac:dyDescent="0.2">
      <c r="A72" s="4">
        <v>6100</v>
      </c>
      <c r="B72" s="4">
        <v>210</v>
      </c>
      <c r="C72" s="4">
        <v>51</v>
      </c>
      <c r="D72" s="4" t="s">
        <v>66</v>
      </c>
      <c r="E72" s="9" t="s">
        <v>70</v>
      </c>
      <c r="F72" s="4"/>
      <c r="G72" s="3">
        <v>7308</v>
      </c>
      <c r="H72" s="5">
        <v>3654</v>
      </c>
      <c r="I72" s="13">
        <v>10962</v>
      </c>
    </row>
    <row r="73" spans="1:9" ht="15" customHeight="1" x14ac:dyDescent="0.2">
      <c r="A73" s="4">
        <v>6100</v>
      </c>
      <c r="B73" s="4">
        <v>230</v>
      </c>
      <c r="C73" s="4">
        <v>52</v>
      </c>
      <c r="D73" s="4" t="s">
        <v>66</v>
      </c>
      <c r="E73" s="9" t="s">
        <v>71</v>
      </c>
      <c r="F73" s="4"/>
      <c r="G73" s="3">
        <v>16200</v>
      </c>
      <c r="H73" s="5">
        <v>8100</v>
      </c>
      <c r="I73" s="13">
        <v>24300</v>
      </c>
    </row>
    <row r="74" spans="1:9" ht="33.75" customHeight="1" x14ac:dyDescent="0.2">
      <c r="A74" s="4">
        <v>8100</v>
      </c>
      <c r="B74" s="4">
        <v>680</v>
      </c>
      <c r="C74" s="4">
        <v>53</v>
      </c>
      <c r="D74" s="4" t="s">
        <v>97</v>
      </c>
      <c r="E74" s="9" t="s">
        <v>104</v>
      </c>
      <c r="F74" s="4"/>
      <c r="G74" s="3">
        <v>283615</v>
      </c>
      <c r="H74" s="5">
        <v>141807</v>
      </c>
      <c r="I74" s="13">
        <v>425422</v>
      </c>
    </row>
    <row r="75" spans="1:9" ht="73.5" customHeight="1" x14ac:dyDescent="0.2">
      <c r="A75" s="4">
        <v>5100</v>
      </c>
      <c r="B75" s="4">
        <v>120</v>
      </c>
      <c r="C75" s="4">
        <v>54</v>
      </c>
      <c r="D75" s="4" t="s">
        <v>72</v>
      </c>
      <c r="E75" s="9" t="s">
        <v>96</v>
      </c>
      <c r="F75" s="4">
        <v>9</v>
      </c>
      <c r="G75" s="3">
        <v>825000</v>
      </c>
      <c r="H75" s="5">
        <v>412500</v>
      </c>
      <c r="I75" s="13">
        <v>1237500</v>
      </c>
    </row>
    <row r="76" spans="1:9" ht="18" customHeight="1" x14ac:dyDescent="0.2">
      <c r="A76" s="4">
        <v>5100</v>
      </c>
      <c r="B76" s="4">
        <v>220</v>
      </c>
      <c r="C76" s="4">
        <v>55</v>
      </c>
      <c r="D76" s="4" t="s">
        <v>72</v>
      </c>
      <c r="E76" s="9" t="s">
        <v>98</v>
      </c>
      <c r="F76" s="4"/>
      <c r="G76" s="3">
        <v>51150</v>
      </c>
      <c r="H76" s="5">
        <v>25575</v>
      </c>
      <c r="I76" s="13">
        <v>76725</v>
      </c>
    </row>
    <row r="77" spans="1:9" ht="17.25" customHeight="1" x14ac:dyDescent="0.2">
      <c r="A77" s="4">
        <v>5100</v>
      </c>
      <c r="B77" s="4">
        <v>221</v>
      </c>
      <c r="C77" s="4">
        <v>56</v>
      </c>
      <c r="D77" s="4" t="s">
        <v>72</v>
      </c>
      <c r="E77" s="9" t="s">
        <v>99</v>
      </c>
      <c r="F77" s="4"/>
      <c r="G77" s="3">
        <v>11962</v>
      </c>
      <c r="H77" s="5">
        <v>5982</v>
      </c>
      <c r="I77" s="13">
        <v>17944</v>
      </c>
    </row>
    <row r="78" spans="1:9" ht="18" customHeight="1" x14ac:dyDescent="0.2">
      <c r="A78" s="4">
        <v>5100</v>
      </c>
      <c r="B78" s="4">
        <v>210</v>
      </c>
      <c r="C78" s="4">
        <v>57</v>
      </c>
      <c r="D78" s="4" t="s">
        <v>72</v>
      </c>
      <c r="E78" s="9" t="s">
        <v>100</v>
      </c>
      <c r="F78" s="4"/>
      <c r="G78" s="3">
        <v>99000</v>
      </c>
      <c r="H78" s="5">
        <v>49500</v>
      </c>
      <c r="I78" s="13">
        <v>148500</v>
      </c>
    </row>
    <row r="79" spans="1:9" ht="15" customHeight="1" x14ac:dyDescent="0.2">
      <c r="A79" s="4">
        <v>5100</v>
      </c>
      <c r="B79" s="4">
        <v>230</v>
      </c>
      <c r="C79" s="4">
        <v>58</v>
      </c>
      <c r="D79" s="4" t="s">
        <v>72</v>
      </c>
      <c r="E79" s="9" t="s">
        <v>101</v>
      </c>
      <c r="F79" s="4"/>
      <c r="G79" s="3">
        <v>133650</v>
      </c>
      <c r="H79" s="5">
        <v>66825</v>
      </c>
      <c r="I79" s="13">
        <v>200475</v>
      </c>
    </row>
    <row r="80" spans="1:9" ht="33.75" customHeight="1" x14ac:dyDescent="0.2">
      <c r="A80" s="4">
        <v>5100</v>
      </c>
      <c r="B80" s="4">
        <v>120</v>
      </c>
      <c r="C80" s="4">
        <v>59</v>
      </c>
      <c r="D80" s="4" t="s">
        <v>72</v>
      </c>
      <c r="E80" s="9" t="s">
        <v>73</v>
      </c>
      <c r="F80" s="4"/>
      <c r="G80" s="3">
        <v>13333</v>
      </c>
      <c r="H80" s="5">
        <v>6667</v>
      </c>
      <c r="I80" s="13">
        <v>20000</v>
      </c>
    </row>
    <row r="81" spans="1:9" ht="17.25" customHeight="1" x14ac:dyDescent="0.2">
      <c r="A81" s="4">
        <v>5100</v>
      </c>
      <c r="B81" s="4">
        <v>220</v>
      </c>
      <c r="C81" s="4">
        <v>60</v>
      </c>
      <c r="D81" s="4" t="s">
        <v>72</v>
      </c>
      <c r="E81" s="9" t="s">
        <v>74</v>
      </c>
      <c r="F81" s="4"/>
      <c r="G81" s="3">
        <v>827</v>
      </c>
      <c r="H81" s="5">
        <v>413</v>
      </c>
      <c r="I81" s="13">
        <v>1240</v>
      </c>
    </row>
    <row r="82" spans="1:9" ht="18" customHeight="1" x14ac:dyDescent="0.2">
      <c r="A82" s="4">
        <v>5100</v>
      </c>
      <c r="B82" s="4">
        <v>221</v>
      </c>
      <c r="C82" s="4">
        <v>61</v>
      </c>
      <c r="D82" s="4" t="s">
        <v>72</v>
      </c>
      <c r="E82" s="9" t="s">
        <v>75</v>
      </c>
      <c r="F82" s="4"/>
      <c r="G82" s="3">
        <v>193</v>
      </c>
      <c r="H82" s="5">
        <v>97</v>
      </c>
      <c r="I82" s="13">
        <v>290</v>
      </c>
    </row>
    <row r="83" spans="1:9" ht="33.75" customHeight="1" x14ac:dyDescent="0.2">
      <c r="A83" s="4">
        <v>9100</v>
      </c>
      <c r="B83" s="4">
        <v>100</v>
      </c>
      <c r="C83" s="4">
        <v>62</v>
      </c>
      <c r="D83" s="4" t="s">
        <v>72</v>
      </c>
      <c r="E83" s="9" t="s">
        <v>76</v>
      </c>
      <c r="F83" s="4"/>
      <c r="G83" s="3">
        <v>117669</v>
      </c>
      <c r="H83" s="5">
        <v>58834</v>
      </c>
      <c r="I83" s="13">
        <v>176503</v>
      </c>
    </row>
    <row r="84" spans="1:9" ht="18.75" customHeight="1" x14ac:dyDescent="0.2">
      <c r="A84" s="4">
        <v>9100</v>
      </c>
      <c r="B84" s="4">
        <v>220</v>
      </c>
      <c r="C84" s="4">
        <v>63</v>
      </c>
      <c r="D84" s="4" t="s">
        <v>72</v>
      </c>
      <c r="E84" s="9" t="s">
        <v>77</v>
      </c>
      <c r="F84" s="4"/>
      <c r="G84" s="3">
        <v>7295</v>
      </c>
      <c r="H84" s="5">
        <v>3648</v>
      </c>
      <c r="I84" s="13">
        <v>10943</v>
      </c>
    </row>
    <row r="85" spans="1:9" ht="15.75" customHeight="1" x14ac:dyDescent="0.2">
      <c r="A85" s="4">
        <v>9100</v>
      </c>
      <c r="B85" s="4">
        <v>221</v>
      </c>
      <c r="C85" s="4">
        <v>64</v>
      </c>
      <c r="D85" s="4" t="s">
        <v>72</v>
      </c>
      <c r="E85" s="9" t="s">
        <v>78</v>
      </c>
      <c r="F85" s="4"/>
      <c r="G85" s="3">
        <v>1706</v>
      </c>
      <c r="H85" s="5">
        <v>853</v>
      </c>
      <c r="I85" s="13">
        <v>2559</v>
      </c>
    </row>
    <row r="86" spans="1:9" ht="18" customHeight="1" x14ac:dyDescent="0.2">
      <c r="A86" s="4">
        <v>7200</v>
      </c>
      <c r="B86" s="4">
        <v>790</v>
      </c>
      <c r="C86" s="4">
        <v>65</v>
      </c>
      <c r="D86" s="4" t="s">
        <v>81</v>
      </c>
      <c r="E86" s="9" t="s">
        <v>79</v>
      </c>
      <c r="F86" s="4"/>
      <c r="G86" s="3">
        <v>106471</v>
      </c>
      <c r="H86" s="5">
        <v>53236</v>
      </c>
      <c r="I86" s="13">
        <v>159707</v>
      </c>
    </row>
    <row r="87" spans="1:9" ht="18" customHeight="1" x14ac:dyDescent="0.2">
      <c r="A87" s="4">
        <v>7200</v>
      </c>
      <c r="B87" s="4">
        <v>790</v>
      </c>
      <c r="C87" s="4">
        <v>66</v>
      </c>
      <c r="D87" s="4" t="s">
        <v>81</v>
      </c>
      <c r="E87" s="9" t="s">
        <v>80</v>
      </c>
      <c r="F87" s="4"/>
      <c r="G87" s="3">
        <v>3031</v>
      </c>
      <c r="H87" s="5">
        <v>15015</v>
      </c>
      <c r="I87" s="13">
        <v>45046</v>
      </c>
    </row>
    <row r="88" spans="1:9" ht="34.5" customHeight="1" x14ac:dyDescent="0.2">
      <c r="A88" s="4"/>
      <c r="B88" s="4"/>
      <c r="C88" s="4"/>
      <c r="D88" s="4"/>
      <c r="E88" s="9"/>
      <c r="F88" s="4"/>
      <c r="G88" s="3"/>
      <c r="H88" s="5"/>
      <c r="I88" s="5"/>
    </row>
    <row r="89" spans="1:9" x14ac:dyDescent="0.2">
      <c r="A89" s="27">
        <v>3</v>
      </c>
      <c r="B89" s="27"/>
      <c r="C89" s="27"/>
      <c r="D89" s="27"/>
      <c r="E89" s="27"/>
      <c r="F89" s="27"/>
      <c r="G89" s="5">
        <f t="shared" ref="G89:I89" si="0">SUM(G10:G88)</f>
        <v>2590565</v>
      </c>
      <c r="H89" s="5">
        <f t="shared" si="0"/>
        <v>1352032</v>
      </c>
      <c r="I89" s="5">
        <f t="shared" si="0"/>
        <v>4095057</v>
      </c>
    </row>
    <row r="91" spans="1:9" x14ac:dyDescent="0.2">
      <c r="A91" s="28" t="s">
        <v>15</v>
      </c>
      <c r="B91" s="28"/>
      <c r="C91" s="28"/>
      <c r="H91" s="6"/>
    </row>
    <row r="92" spans="1:9" x14ac:dyDescent="0.2">
      <c r="A92" s="8"/>
      <c r="B92" s="8"/>
      <c r="C92" s="7" t="s">
        <v>6</v>
      </c>
      <c r="D92" s="22" t="s">
        <v>5</v>
      </c>
      <c r="E92" s="22"/>
      <c r="F92" s="8"/>
      <c r="G92" s="8"/>
      <c r="H92" s="6"/>
    </row>
    <row r="94" spans="1:9" x14ac:dyDescent="0.2">
      <c r="A94" s="21" t="s">
        <v>10</v>
      </c>
      <c r="B94" s="21"/>
      <c r="C94" s="21"/>
      <c r="D94" s="21"/>
      <c r="E94" s="21"/>
      <c r="F94" s="21"/>
      <c r="G94" s="21"/>
    </row>
  </sheetData>
  <mergeCells count="9">
    <mergeCell ref="A94:G94"/>
    <mergeCell ref="D92:E92"/>
    <mergeCell ref="A1:D2"/>
    <mergeCell ref="H1:I3"/>
    <mergeCell ref="A3:D4"/>
    <mergeCell ref="A89:F89"/>
    <mergeCell ref="A91:C91"/>
    <mergeCell ref="A7:I7"/>
    <mergeCell ref="A6:I6"/>
  </mergeCells>
  <pageMargins left="0.7" right="0.7" top="0.75" bottom="0.75" header="0.3" footer="0.3"/>
  <pageSetup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9630B-119C-40F2-A3DA-70F1F5262772}">
  <ds:schemaRefs>
    <ds:schemaRef ds:uri="http://purl.org/dc/terms/"/>
    <ds:schemaRef ds:uri="ef373230-e173-4e6a-8f42-59bce9da1dde"/>
    <ds:schemaRef ds:uri="http://purl.org/dc/elements/1.1/"/>
    <ds:schemaRef ds:uri="http://purl.org/dc/dcmitype/"/>
    <ds:schemaRef ds:uri="6175c4d1-a53c-410c-92b6-74bcb683b4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2021-11-15T15:17:55Z</cp:lastPrinted>
  <dcterms:created xsi:type="dcterms:W3CDTF">2021-06-09T18:28:06Z</dcterms:created>
  <dcterms:modified xsi:type="dcterms:W3CDTF">2022-04-08T15:50:45Z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