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mc:AlternateContent xmlns:mc="http://schemas.openxmlformats.org/markup-compatibility/2006">
    <mc:Choice Requires="x15">
      <x15ac:absPath xmlns:x15ac="http://schemas.microsoft.com/office/spreadsheetml/2010/11/ac" url="/Users/megan.penik/Desktop/arp/"/>
    </mc:Choice>
  </mc:AlternateContent>
  <xr:revisionPtr revIDLastSave="0" documentId="13_ncr:1_{C5E7F496-3687-5044-9C8B-DC257B934D90}" xr6:coauthVersionLast="47" xr6:coauthVersionMax="47" xr10:uidLastSave="{00000000-0000-0000-0000-000000000000}"/>
  <bookViews>
    <workbookView xWindow="0" yWindow="500" windowWidth="19440" windowHeight="15000" xr2:uid="{00000000-000D-0000-FFFF-FFFF00000000}"/>
  </bookViews>
  <sheets>
    <sheet name="Sheet1" sheetId="1" r:id="rId1"/>
  </sheets>
  <definedNames>
    <definedName name="Account_Title">Sheet1!$E$9</definedName>
    <definedName name="Activity_Number">Sheet1!$D$9</definedName>
    <definedName name="Amount_for_1_3_allocation">Sheet1!$H$9</definedName>
    <definedName name="Amount_for_2_3_allocation">Sheet1!$G$9</definedName>
    <definedName name="FTE__Position">Sheet1!$F$9</definedName>
    <definedName name="Function">Sheet1!$A$9</definedName>
    <definedName name="Object">Sheet1!$B$9</definedName>
    <definedName name="Total_allocation">Sheet1!$I$9</definedName>
    <definedName name="Use_of__Funds_Number">Sheet1!$C$9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9" i="1" l="1"/>
  <c r="I15" i="1"/>
  <c r="I34" i="1"/>
  <c r="I22" i="1"/>
  <c r="I21" i="1"/>
  <c r="I20" i="1"/>
  <c r="I18" i="1"/>
  <c r="I17" i="1"/>
  <c r="I16" i="1"/>
  <c r="I14" i="1"/>
  <c r="I13" i="1"/>
  <c r="I12" i="1"/>
  <c r="I11" i="1"/>
  <c r="I10" i="1"/>
  <c r="H34" i="1"/>
  <c r="G34" i="1"/>
</calcChain>
</file>

<file path=xl/sharedStrings.xml><?xml version="1.0" encoding="utf-8"?>
<sst xmlns="http://schemas.openxmlformats.org/spreadsheetml/2006/main" count="44" uniqueCount="39">
  <si>
    <t>Function</t>
  </si>
  <si>
    <t>Object</t>
  </si>
  <si>
    <t xml:space="preserve">Account Title </t>
  </si>
  <si>
    <t>FLORIDA DEPARTMENT OF EDUCATION</t>
  </si>
  <si>
    <t>FTE 
Position</t>
  </si>
  <si>
    <t xml:space="preserve">TOTAL </t>
  </si>
  <si>
    <t>Richard Corcoran, Commissioner</t>
  </si>
  <si>
    <t>Page 1 of 1</t>
  </si>
  <si>
    <t>B) ________________________
     Project Number</t>
  </si>
  <si>
    <t xml:space="preserve">Use of 
Funds
Number**  </t>
  </si>
  <si>
    <t>Activity
Number**</t>
  </si>
  <si>
    <t>**Use of Funds Number and Activity Number should align with the activities reported in the LEA ARP Plan, Application and Assurances.</t>
  </si>
  <si>
    <t xml:space="preserve">Amount for 1/3 allocation </t>
  </si>
  <si>
    <t xml:space="preserve">Amount for 2/3 allocation </t>
  </si>
  <si>
    <t xml:space="preserve">Total allocation </t>
  </si>
  <si>
    <t>ARP ESSER BUDGET NARRATIVE FORM</t>
  </si>
  <si>
    <t>ARP ESSER Lump Sum DOE 101</t>
  </si>
  <si>
    <t>TAPS Number 
22A-175</t>
  </si>
  <si>
    <r>
      <t xml:space="preserve">A) </t>
    </r>
    <r>
      <rPr>
        <b/>
        <u/>
        <sz val="11"/>
        <color theme="1"/>
        <rFont val="Arial"/>
        <family val="2"/>
      </rPr>
      <t>FAMU DRS</t>
    </r>
    <r>
      <rPr>
        <sz val="11"/>
        <color theme="1"/>
        <rFont val="Arial"/>
        <family val="2"/>
      </rPr>
      <t xml:space="preserve"> 
     Name of Eligible Recipient </t>
    </r>
  </si>
  <si>
    <t xml:space="preserve">FAMU DRS will purchase an additional 500 student Chromebooks to maintain a one-to-one student device for the 2021-2022 and 2022-2023 school year and beyond. Devices will be purchased at $220.91 each for 500 devices for a total of $110,455.00.  </t>
  </si>
  <si>
    <t xml:space="preserve">FAMU DRS will purchase 70 computers (PC) schoolwide to upgrade faculty and staff connectivity for student curriculum and instruction to address learning loss and student gains in   the 2021-2022 and 2022-2023 school year and beyond. Devices will be purchased at $857.14 each for 70 devices for a total of $60,000.00  </t>
  </si>
  <si>
    <t xml:space="preserve">Indirect Cost @ 5% </t>
  </si>
  <si>
    <t xml:space="preserve"> Fringe Benefits for mental health counselor/services  @ 13% = $3,802.50 for two years for a total of $7605.00</t>
  </si>
  <si>
    <t xml:space="preserve">FAMU DRS will host the Freedom School Reading Program and Initiative during the summer (Summer 2022, Summer 2023 and Summer 2024) to meet the unique needs  of low-income children or students, children with disabilities, English learners, racial and ethnic minorities, students experiencing homelessness, and foster care youth to address literacy gaps, increase reading proficiency  and provide  literacy resources and skills and home and at school, and best practices in the learning environment including social emotional needs, parenting skills through reading. Program cost is 25,000.00 per year for a total of $ 75,000.00 for three years. </t>
  </si>
  <si>
    <t>To address student learning loss and close the achievement gaps for students K-12, FAMU DRS will purchase Curriculum and Instructional Materials that align to BEST Standards and are evidenced based to provide student interventions, provide the Beyond the Bell Afterschool Tutoring  program in cores subjects ( ELA, Math, Science, and Social Studies) for students interventions and one-to-one instruction and tutoring.  DRS will also proved a Summer Enrichment Program for struggling students that did not meet proficiency during the school year. 
1. K-5 Curriculum and Programs	 - $200,000.00 ($100,000.00 per year for two years)
2. 6-12 Curriculum and Programs	 - $200,000.00 ($100,000.00 per year for two years)
Total: $400,000.00</t>
  </si>
  <si>
    <t xml:space="preserve">To address student ratio in each school building to assist in the mitigation of COVID-19 and other communicable diseases, FAMU DRS will purchase a 6 classroom module to allow for social distancing and increased safety precautions in each building K-12.  The module will be utilized immediately during the grant period. </t>
  </si>
  <si>
    <t xml:space="preserve">FAMU DRS will implement a district-wide bussing system to respond to the needs including learning loss to students during the COVID-19 Pandemic. To address student ratio during student transport  to and from school FAMU DRS will purchase two school buses at $150,000.00 each  to assist in the mitigation of COVID-19 and other communicable diseases.  The buses will be utilized immediately during the grant period. </t>
  </si>
  <si>
    <t xml:space="preserve">1 FAMU DRS will hire 1 Reading Intervention Specialist to assist with student learning loss for students in K-8 that occurred as a result of the COVID-19 Pandemic for a period of 3 years  ( 1 Full-time FTE) @ 60,000.00 per year for a total of $180,000.00. </t>
  </si>
  <si>
    <t xml:space="preserve">Benefits for FAMU DRS  to hire 1 Reading Intervention Specialist to assist with student learning loss for students in K-8 that occurred as a result of the COVID-19 Pandemic for a period of 3 years  ( 1 Full-time FTE) @ 60,000.00 per year. FICA for Reading Inter @ 6.2% = $11,160.00, Insurance for Reading Coach @ 28.2% = $50,760.00 Unemployment Ins. for Reading Coach @ .3%= $540.00, Worker’s Comp Ins. for Reading Coach @ .3% = $540.00. </t>
  </si>
  <si>
    <t>Provide mental health services and supports to students K-12 for social emotional needs and  
  social emotional learning as result of the COVID-19 pandemic. Contract and hire a mental health  
  counselor and related services @ 15 hours per week for $50.00 per hour from September 1, 
   – May 31, @ $29,250.00 for two years for a total of $58,500.00</t>
  </si>
  <si>
    <t>2L</t>
  </si>
  <si>
    <t>2M</t>
  </si>
  <si>
    <t>2O</t>
  </si>
  <si>
    <t>2K</t>
  </si>
  <si>
    <t>2A</t>
  </si>
  <si>
    <t>2S</t>
  </si>
  <si>
    <t xml:space="preserve">Faculty and staff incentives for the continuing employment of existing staff and faculty of the local educational agency for the 2021-22 academic year due to COVID-19 recovery school-wide at 80 individuals at $2500.00 for a total of $200,000.00. </t>
  </si>
  <si>
    <t>2R</t>
  </si>
  <si>
    <t>FAMU DRS will use funds to purchase a sustainable Learning Management System (LMS) to increase student digital connectivity at school and at home for increased instruction (i.e. homework and project based learning) for $8566.88.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</si>
</sst>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1"/>
      <color theme="1"/>
      <name val="Calibri"/>
      <family val="2"/>
      <scheme val="minor"/>
    </font>
    <font>
      <sz val="11"/>
      <color theme="1"/>
      <name val="Calibri"/>
      <family val="2"/>
      <scheme val="minor"/>
    </font>
    <font>
      <b/>
      <sz val="10"/>
      <name val="Arial"/>
      <family val="2"/>
    </font>
    <font>
      <sz val="11"/>
      <color theme="1"/>
      <name val="Arial"/>
      <family val="2"/>
    </font>
    <font>
      <b/>
      <sz val="11"/>
      <color theme="1"/>
      <name val="Arial"/>
      <family val="2"/>
    </font>
    <font>
      <b/>
      <sz val="18"/>
      <name val="Arial"/>
      <family val="2"/>
    </font>
    <font>
      <sz val="8"/>
      <name val="Arial"/>
      <family val="2"/>
    </font>
    <font>
      <b/>
      <u/>
      <sz val="11"/>
      <color theme="1"/>
      <name val="Arial"/>
      <family val="2"/>
    </font>
    <font>
      <b/>
      <sz val="9"/>
      <name val="Arial"/>
      <family val="2"/>
    </font>
    <font>
      <b/>
      <sz val="9"/>
      <color theme="1"/>
      <name val="Arial"/>
      <family val="2"/>
    </font>
    <font>
      <b/>
      <sz val="11"/>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28">
    <xf numFmtId="0" fontId="0" fillId="0" borderId="0" xfId="0"/>
    <xf numFmtId="0" fontId="2" fillId="0" borderId="1" xfId="0" applyFont="1" applyBorder="1" applyAlignment="1">
      <alignment horizontal="center"/>
    </xf>
    <xf numFmtId="0" fontId="2" fillId="0" borderId="1" xfId="0" applyFont="1" applyBorder="1" applyAlignment="1">
      <alignment horizontal="center" wrapText="1"/>
    </xf>
    <xf numFmtId="49" fontId="0" fillId="0" borderId="1" xfId="0" applyNumberFormat="1" applyBorder="1" applyAlignment="1">
      <alignment horizontal="left" vertical="top"/>
    </xf>
    <xf numFmtId="0" fontId="0" fillId="0" borderId="1" xfId="0" applyBorder="1" applyAlignment="1">
      <alignment horizontal="center" vertical="center"/>
    </xf>
    <xf numFmtId="0" fontId="0" fillId="0" borderId="0" xfId="0" applyAlignment="1"/>
    <xf numFmtId="0" fontId="6" fillId="0" borderId="0" xfId="0" applyFont="1" applyAlignment="1">
      <alignment horizontal="right"/>
    </xf>
    <xf numFmtId="0" fontId="6" fillId="0" borderId="0" xfId="0" applyFont="1" applyAlignment="1"/>
    <xf numFmtId="0" fontId="2" fillId="0" borderId="1" xfId="0" applyFont="1" applyFill="1" applyBorder="1" applyAlignment="1">
      <alignment horizontal="center" wrapText="1"/>
    </xf>
    <xf numFmtId="0" fontId="2" fillId="0" borderId="1" xfId="0" applyFont="1" applyFill="1" applyBorder="1" applyAlignment="1">
      <alignment horizont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9" fillId="0" borderId="1" xfId="0" applyFont="1" applyBorder="1" applyAlignment="1">
      <alignment horizontal="center"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10" fillId="0" borderId="1" xfId="0" applyFont="1" applyBorder="1" applyAlignment="1">
      <alignment horizontal="center" vertical="center"/>
    </xf>
    <xf numFmtId="40" fontId="0" fillId="0" borderId="1" xfId="1" applyNumberFormat="1" applyFont="1" applyBorder="1" applyAlignment="1">
      <alignment horizontal="left" vertical="top"/>
    </xf>
    <xf numFmtId="40" fontId="0" fillId="0" borderId="1" xfId="0" applyNumberFormat="1" applyBorder="1"/>
    <xf numFmtId="40" fontId="0" fillId="0" borderId="1" xfId="1" applyNumberFormat="1" applyFont="1" applyBorder="1"/>
    <xf numFmtId="0" fontId="0" fillId="0" borderId="0" xfId="0" applyAlignment="1">
      <alignment horizontal="center" wrapText="1"/>
    </xf>
    <xf numFmtId="0" fontId="6" fillId="0" borderId="0" xfId="0" applyFont="1" applyAlignment="1">
      <alignment horizontal="center"/>
    </xf>
    <xf numFmtId="0" fontId="3" fillId="0" borderId="0" xfId="0" applyFont="1" applyBorder="1" applyAlignment="1">
      <alignment horizontal="left" vertical="top" wrapText="1"/>
    </xf>
    <xf numFmtId="0" fontId="3" fillId="0" borderId="0" xfId="0" applyFont="1" applyBorder="1" applyAlignment="1">
      <alignment horizontal="left" vertical="top"/>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3" fillId="2" borderId="2" xfId="0" applyFont="1" applyFill="1" applyBorder="1" applyAlignment="1">
      <alignment horizontal="right" vertical="center"/>
    </xf>
    <xf numFmtId="0" fontId="6" fillId="0" borderId="0" xfId="0" applyFont="1" applyAlignment="1">
      <alignment horizontal="left"/>
    </xf>
    <xf numFmtId="0" fontId="5" fillId="0" borderId="0" xfId="0" applyFont="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409575</xdr:colOff>
      <xdr:row>35</xdr:row>
      <xdr:rowOff>1077</xdr:rowOff>
    </xdr:from>
    <xdr:to>
      <xdr:col>8</xdr:col>
      <xdr:colOff>950594</xdr:colOff>
      <xdr:row>37</xdr:row>
      <xdr:rowOff>120015</xdr:rowOff>
    </xdr:to>
    <xdr:pic>
      <xdr:nvPicPr>
        <xdr:cNvPr id="2" name="Picture 3" descr="FDOE Logo_Small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7811577"/>
          <a:ext cx="1969769" cy="499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9"/>
  <sheetViews>
    <sheetView tabSelected="1" topLeftCell="D1" zoomScaleNormal="100" workbookViewId="0">
      <selection activeCell="I9" sqref="I9"/>
    </sheetView>
  </sheetViews>
  <sheetFormatPr baseColWidth="10" defaultColWidth="8.83203125" defaultRowHeight="15" x14ac:dyDescent="0.2"/>
  <cols>
    <col min="1" max="1" width="8.6640625" bestFit="1" customWidth="1"/>
    <col min="2" max="2" width="7.1640625" customWidth="1"/>
    <col min="3" max="3" width="10.1640625" customWidth="1"/>
    <col min="4" max="4" width="9.6640625" customWidth="1"/>
    <col min="5" max="5" width="50.6640625" customWidth="1"/>
    <col min="6" max="6" width="8.1640625" bestFit="1" customWidth="1"/>
    <col min="7" max="9" width="21.5" customWidth="1"/>
  </cols>
  <sheetData>
    <row r="1" spans="1:9" x14ac:dyDescent="0.2">
      <c r="A1" s="21" t="s">
        <v>18</v>
      </c>
      <c r="B1" s="22"/>
      <c r="C1" s="22"/>
      <c r="D1" s="22"/>
      <c r="H1" s="23" t="s">
        <v>17</v>
      </c>
      <c r="I1" s="24"/>
    </row>
    <row r="2" spans="1:9" x14ac:dyDescent="0.2">
      <c r="A2" s="22"/>
      <c r="B2" s="22"/>
      <c r="C2" s="22"/>
      <c r="D2" s="22"/>
      <c r="H2" s="24"/>
      <c r="I2" s="24"/>
    </row>
    <row r="3" spans="1:9" x14ac:dyDescent="0.2">
      <c r="A3" s="21" t="s">
        <v>8</v>
      </c>
      <c r="B3" s="22"/>
      <c r="C3" s="22"/>
      <c r="D3" s="22"/>
      <c r="H3" s="24"/>
      <c r="I3" s="24"/>
    </row>
    <row r="4" spans="1:9" x14ac:dyDescent="0.2">
      <c r="A4" s="22"/>
      <c r="B4" s="22"/>
      <c r="C4" s="22"/>
      <c r="D4" s="22"/>
    </row>
    <row r="6" spans="1:9" ht="23.25" customHeight="1" x14ac:dyDescent="0.25">
      <c r="A6" s="27" t="s">
        <v>3</v>
      </c>
      <c r="B6" s="27"/>
      <c r="C6" s="27"/>
      <c r="D6" s="27"/>
      <c r="E6" s="27"/>
      <c r="F6" s="27"/>
      <c r="G6" s="27"/>
      <c r="H6" s="27"/>
      <c r="I6" s="27"/>
    </row>
    <row r="7" spans="1:9" ht="23.25" customHeight="1" x14ac:dyDescent="0.25">
      <c r="A7" s="27" t="s">
        <v>15</v>
      </c>
      <c r="B7" s="27"/>
      <c r="C7" s="27"/>
      <c r="D7" s="27"/>
      <c r="E7" s="27"/>
      <c r="F7" s="27"/>
      <c r="G7" s="27"/>
      <c r="H7" s="27"/>
      <c r="I7" s="27"/>
    </row>
    <row r="9" spans="1:9" ht="44" thickBot="1" x14ac:dyDescent="0.25">
      <c r="A9" s="1" t="s">
        <v>0</v>
      </c>
      <c r="B9" s="1" t="s">
        <v>1</v>
      </c>
      <c r="C9" s="2" t="s">
        <v>9</v>
      </c>
      <c r="D9" s="2" t="s">
        <v>10</v>
      </c>
      <c r="E9" s="1" t="s">
        <v>2</v>
      </c>
      <c r="F9" s="2" t="s">
        <v>4</v>
      </c>
      <c r="G9" s="2" t="s">
        <v>13</v>
      </c>
      <c r="H9" s="8" t="s">
        <v>12</v>
      </c>
      <c r="I9" s="9" t="s">
        <v>14</v>
      </c>
    </row>
    <row r="10" spans="1:9" ht="100" customHeight="1" thickBot="1" x14ac:dyDescent="0.25">
      <c r="A10" s="12">
        <v>0</v>
      </c>
      <c r="B10" s="11">
        <v>223000</v>
      </c>
      <c r="C10" s="4"/>
      <c r="D10" s="4" t="s">
        <v>33</v>
      </c>
      <c r="E10" s="10" t="s">
        <v>19</v>
      </c>
      <c r="F10" s="4"/>
      <c r="G10" s="16">
        <v>73636.66</v>
      </c>
      <c r="H10" s="17">
        <v>36818.33</v>
      </c>
      <c r="I10" s="17">
        <f t="shared" ref="I10:I22" si="0">SUM(G10:H10)</f>
        <v>110454.99</v>
      </c>
    </row>
    <row r="11" spans="1:9" ht="100" customHeight="1" thickBot="1" x14ac:dyDescent="0.25">
      <c r="A11" s="4">
        <v>0</v>
      </c>
      <c r="B11" s="11">
        <v>223000</v>
      </c>
      <c r="C11" s="4"/>
      <c r="D11" s="4" t="s">
        <v>34</v>
      </c>
      <c r="E11" s="10" t="s">
        <v>20</v>
      </c>
      <c r="F11" s="4"/>
      <c r="G11" s="16">
        <v>40000</v>
      </c>
      <c r="H11" s="17">
        <v>20000</v>
      </c>
      <c r="I11" s="17">
        <f t="shared" si="0"/>
        <v>60000</v>
      </c>
    </row>
    <row r="12" spans="1:9" ht="200" customHeight="1" thickBot="1" x14ac:dyDescent="0.25">
      <c r="A12" s="4">
        <v>0</v>
      </c>
      <c r="B12" s="11">
        <v>341076</v>
      </c>
      <c r="C12" s="4"/>
      <c r="D12" s="4">
        <v>1</v>
      </c>
      <c r="E12" s="10" t="s">
        <v>24</v>
      </c>
      <c r="F12" s="4"/>
      <c r="G12" s="16">
        <v>266666.65999999997</v>
      </c>
      <c r="H12" s="17">
        <v>133333.32999999999</v>
      </c>
      <c r="I12" s="17">
        <f t="shared" si="0"/>
        <v>399999.99</v>
      </c>
    </row>
    <row r="13" spans="1:9" ht="100" customHeight="1" thickBot="1" x14ac:dyDescent="0.25">
      <c r="A13" s="4">
        <v>0</v>
      </c>
      <c r="B13" s="13">
        <v>132813</v>
      </c>
      <c r="C13" s="4"/>
      <c r="D13" s="4" t="s">
        <v>37</v>
      </c>
      <c r="E13" s="10" t="s">
        <v>36</v>
      </c>
      <c r="F13" s="4"/>
      <c r="G13" s="16">
        <v>133333.32999999999</v>
      </c>
      <c r="H13" s="17">
        <v>66666.66</v>
      </c>
      <c r="I13" s="17">
        <f t="shared" si="0"/>
        <v>199999.99</v>
      </c>
    </row>
    <row r="14" spans="1:9" ht="100" customHeight="1" thickBot="1" x14ac:dyDescent="0.25">
      <c r="A14" s="4">
        <v>0</v>
      </c>
      <c r="B14" s="15">
        <v>561000</v>
      </c>
      <c r="C14" s="4"/>
      <c r="D14" s="4" t="s">
        <v>32</v>
      </c>
      <c r="E14" s="10" t="s">
        <v>25</v>
      </c>
      <c r="F14" s="4"/>
      <c r="G14" s="16">
        <v>266666.65999999997</v>
      </c>
      <c r="H14" s="17">
        <v>133333.32999999999</v>
      </c>
      <c r="I14" s="17">
        <f t="shared" si="0"/>
        <v>399999.99</v>
      </c>
    </row>
    <row r="15" spans="1:9" ht="100" customHeight="1" thickBot="1" x14ac:dyDescent="0.25">
      <c r="A15" s="4">
        <v>0</v>
      </c>
      <c r="B15" s="4">
        <v>518000</v>
      </c>
      <c r="C15" s="4"/>
      <c r="D15" s="4" t="s">
        <v>32</v>
      </c>
      <c r="E15" s="10" t="s">
        <v>26</v>
      </c>
      <c r="F15" s="4"/>
      <c r="G15" s="16">
        <v>200000</v>
      </c>
      <c r="H15" s="17">
        <v>100000</v>
      </c>
      <c r="I15" s="17">
        <f t="shared" si="0"/>
        <v>300000</v>
      </c>
    </row>
    <row r="16" spans="1:9" ht="150" customHeight="1" thickBot="1" x14ac:dyDescent="0.25">
      <c r="A16" s="4">
        <v>0</v>
      </c>
      <c r="B16" s="15">
        <v>121000</v>
      </c>
      <c r="C16" s="4"/>
      <c r="D16" s="4" t="s">
        <v>30</v>
      </c>
      <c r="E16" s="14" t="s">
        <v>29</v>
      </c>
      <c r="F16" s="4">
        <v>0.5</v>
      </c>
      <c r="G16" s="16">
        <v>39000</v>
      </c>
      <c r="H16" s="17">
        <v>19500</v>
      </c>
      <c r="I16" s="17">
        <f t="shared" si="0"/>
        <v>58500</v>
      </c>
    </row>
    <row r="17" spans="1:9" ht="50" customHeight="1" thickBot="1" x14ac:dyDescent="0.25">
      <c r="A17" s="4">
        <v>0</v>
      </c>
      <c r="B17" s="12">
        <v>151038</v>
      </c>
      <c r="C17" s="4"/>
      <c r="D17" s="4" t="s">
        <v>30</v>
      </c>
      <c r="E17" s="14" t="s">
        <v>22</v>
      </c>
      <c r="F17" s="4"/>
      <c r="G17" s="16">
        <v>4381.1099999999997</v>
      </c>
      <c r="H17" s="17">
        <v>2535</v>
      </c>
      <c r="I17" s="17">
        <f t="shared" si="0"/>
        <v>6916.11</v>
      </c>
    </row>
    <row r="18" spans="1:9" ht="125" customHeight="1" thickBot="1" x14ac:dyDescent="0.25">
      <c r="A18" s="4">
        <v>0</v>
      </c>
      <c r="B18" s="11">
        <v>223000</v>
      </c>
      <c r="C18" s="4"/>
      <c r="D18" s="4" t="s">
        <v>33</v>
      </c>
      <c r="E18" s="10" t="s">
        <v>38</v>
      </c>
      <c r="F18" s="4"/>
      <c r="G18" s="16">
        <v>5940.88</v>
      </c>
      <c r="H18" s="17">
        <v>2626</v>
      </c>
      <c r="I18" s="17">
        <f t="shared" si="0"/>
        <v>8566.880000000001</v>
      </c>
    </row>
    <row r="19" spans="1:9" ht="170" customHeight="1" thickBot="1" x14ac:dyDescent="0.25">
      <c r="A19" s="4">
        <v>0</v>
      </c>
      <c r="B19" s="11">
        <v>341076</v>
      </c>
      <c r="C19" s="4"/>
      <c r="D19" s="4" t="s">
        <v>31</v>
      </c>
      <c r="E19" s="14" t="s">
        <v>23</v>
      </c>
      <c r="F19" s="4"/>
      <c r="G19" s="16">
        <v>50000</v>
      </c>
      <c r="H19" s="17">
        <v>25000</v>
      </c>
      <c r="I19" s="17">
        <f t="shared" si="0"/>
        <v>75000</v>
      </c>
    </row>
    <row r="20" spans="1:9" ht="170" customHeight="1" thickBot="1" x14ac:dyDescent="0.25">
      <c r="A20" s="4">
        <v>0</v>
      </c>
      <c r="B20" s="13">
        <v>110000</v>
      </c>
      <c r="C20" s="4"/>
      <c r="D20" s="4" t="s">
        <v>34</v>
      </c>
      <c r="E20" s="14" t="s">
        <v>27</v>
      </c>
      <c r="F20" s="4">
        <v>1</v>
      </c>
      <c r="G20" s="16">
        <v>120000</v>
      </c>
      <c r="H20" s="17">
        <v>60000</v>
      </c>
      <c r="I20" s="17">
        <f t="shared" si="0"/>
        <v>180000</v>
      </c>
    </row>
    <row r="21" spans="1:9" ht="170" customHeight="1" thickBot="1" x14ac:dyDescent="0.25">
      <c r="A21" s="4">
        <v>0</v>
      </c>
      <c r="B21" s="13">
        <v>151000</v>
      </c>
      <c r="C21" s="4"/>
      <c r="D21" s="4" t="s">
        <v>34</v>
      </c>
      <c r="E21" s="14" t="s">
        <v>28</v>
      </c>
      <c r="F21" s="4"/>
      <c r="G21" s="16">
        <v>42000</v>
      </c>
      <c r="H21" s="17">
        <v>21000</v>
      </c>
      <c r="I21" s="17">
        <f t="shared" si="0"/>
        <v>63000</v>
      </c>
    </row>
    <row r="22" spans="1:9" ht="20" customHeight="1" thickBot="1" x14ac:dyDescent="0.25">
      <c r="A22" s="4">
        <v>0</v>
      </c>
      <c r="B22" s="13">
        <v>899109</v>
      </c>
      <c r="C22" s="4"/>
      <c r="D22" s="4" t="s">
        <v>35</v>
      </c>
      <c r="E22" s="14" t="s">
        <v>21</v>
      </c>
      <c r="F22" s="4"/>
      <c r="G22" s="16">
        <v>65348.7</v>
      </c>
      <c r="H22" s="17">
        <v>32674.35</v>
      </c>
      <c r="I22" s="17">
        <f t="shared" si="0"/>
        <v>98023.049999999988</v>
      </c>
    </row>
    <row r="23" spans="1:9" ht="20" customHeight="1" x14ac:dyDescent="0.2">
      <c r="A23" s="4"/>
      <c r="B23" s="4"/>
      <c r="C23" s="4"/>
      <c r="D23" s="4"/>
      <c r="E23" s="3"/>
      <c r="F23" s="4"/>
      <c r="G23" s="16"/>
      <c r="H23" s="17"/>
      <c r="I23" s="17"/>
    </row>
    <row r="24" spans="1:9" ht="20" customHeight="1" x14ac:dyDescent="0.2">
      <c r="A24" s="4"/>
      <c r="B24" s="4"/>
      <c r="C24" s="4"/>
      <c r="D24" s="4"/>
      <c r="E24" s="3"/>
      <c r="F24" s="4"/>
      <c r="G24" s="16"/>
      <c r="H24" s="17"/>
      <c r="I24" s="17"/>
    </row>
    <row r="25" spans="1:9" ht="20" customHeight="1" x14ac:dyDescent="0.2">
      <c r="A25" s="4"/>
      <c r="B25" s="4"/>
      <c r="C25" s="4"/>
      <c r="D25" s="4"/>
      <c r="E25" s="3"/>
      <c r="F25" s="4"/>
      <c r="G25" s="16"/>
      <c r="H25" s="17"/>
      <c r="I25" s="17"/>
    </row>
    <row r="26" spans="1:9" ht="20" customHeight="1" x14ac:dyDescent="0.2">
      <c r="A26" s="4"/>
      <c r="B26" s="4"/>
      <c r="C26" s="4"/>
      <c r="D26" s="4"/>
      <c r="E26" s="3"/>
      <c r="F26" s="4"/>
      <c r="G26" s="16"/>
      <c r="H26" s="17"/>
      <c r="I26" s="17"/>
    </row>
    <row r="27" spans="1:9" ht="20" customHeight="1" x14ac:dyDescent="0.2">
      <c r="A27" s="4"/>
      <c r="B27" s="4"/>
      <c r="C27" s="4"/>
      <c r="D27" s="4"/>
      <c r="E27" s="3"/>
      <c r="F27" s="4"/>
      <c r="G27" s="16"/>
      <c r="H27" s="17"/>
      <c r="I27" s="17"/>
    </row>
    <row r="28" spans="1:9" ht="20" customHeight="1" x14ac:dyDescent="0.2">
      <c r="A28" s="4"/>
      <c r="B28" s="4"/>
      <c r="C28" s="4"/>
      <c r="D28" s="4"/>
      <c r="E28" s="3"/>
      <c r="F28" s="4"/>
      <c r="G28" s="16"/>
      <c r="H28" s="17"/>
      <c r="I28" s="17"/>
    </row>
    <row r="29" spans="1:9" ht="20" customHeight="1" x14ac:dyDescent="0.2">
      <c r="A29" s="4"/>
      <c r="B29" s="4"/>
      <c r="C29" s="4"/>
      <c r="D29" s="4"/>
      <c r="E29" s="3"/>
      <c r="F29" s="4"/>
      <c r="G29" s="16"/>
      <c r="H29" s="17"/>
      <c r="I29" s="17"/>
    </row>
    <row r="30" spans="1:9" ht="20" customHeight="1" x14ac:dyDescent="0.2">
      <c r="A30" s="4"/>
      <c r="B30" s="4"/>
      <c r="C30" s="4"/>
      <c r="D30" s="4"/>
      <c r="E30" s="3"/>
      <c r="F30" s="4"/>
      <c r="G30" s="16"/>
      <c r="H30" s="17"/>
      <c r="I30" s="17"/>
    </row>
    <row r="31" spans="1:9" ht="20" customHeight="1" x14ac:dyDescent="0.2">
      <c r="A31" s="4"/>
      <c r="B31" s="4"/>
      <c r="C31" s="4"/>
      <c r="D31" s="4"/>
      <c r="E31" s="3"/>
      <c r="F31" s="4"/>
      <c r="G31" s="16"/>
      <c r="H31" s="17"/>
      <c r="I31" s="17"/>
    </row>
    <row r="32" spans="1:9" ht="20" customHeight="1" x14ac:dyDescent="0.2">
      <c r="A32" s="4"/>
      <c r="B32" s="4"/>
      <c r="C32" s="4"/>
      <c r="D32" s="4"/>
      <c r="E32" s="3"/>
      <c r="F32" s="4"/>
      <c r="G32" s="16"/>
      <c r="H32" s="17"/>
      <c r="I32" s="17"/>
    </row>
    <row r="33" spans="1:9" ht="20" customHeight="1" x14ac:dyDescent="0.2">
      <c r="A33" s="4"/>
      <c r="B33" s="4"/>
      <c r="C33" s="4"/>
      <c r="D33" s="4"/>
      <c r="E33" s="3"/>
      <c r="F33" s="4"/>
      <c r="G33" s="16"/>
      <c r="H33" s="17"/>
      <c r="I33" s="17"/>
    </row>
    <row r="34" spans="1:9" x14ac:dyDescent="0.2">
      <c r="A34" s="25" t="s">
        <v>5</v>
      </c>
      <c r="B34" s="25"/>
      <c r="C34" s="25"/>
      <c r="D34" s="25"/>
      <c r="E34" s="25"/>
      <c r="F34" s="25"/>
      <c r="G34" s="18">
        <f>SUM(G10:G33)</f>
        <v>1306973.9999999998</v>
      </c>
      <c r="H34" s="17">
        <f>SUM(H10:H33)</f>
        <v>653486.99999999988</v>
      </c>
      <c r="I34" s="17">
        <f>SUM(I10:I33)</f>
        <v>1960461</v>
      </c>
    </row>
    <row r="36" spans="1:9" x14ac:dyDescent="0.2">
      <c r="A36" s="26" t="s">
        <v>16</v>
      </c>
      <c r="B36" s="26"/>
      <c r="C36" s="26"/>
      <c r="H36" s="5"/>
    </row>
    <row r="37" spans="1:9" x14ac:dyDescent="0.2">
      <c r="A37" s="7"/>
      <c r="B37" s="7"/>
      <c r="C37" s="6" t="s">
        <v>7</v>
      </c>
      <c r="D37" s="20" t="s">
        <v>6</v>
      </c>
      <c r="E37" s="20"/>
      <c r="F37" s="7"/>
      <c r="G37" s="7"/>
      <c r="H37" s="5"/>
    </row>
    <row r="39" spans="1:9" x14ac:dyDescent="0.2">
      <c r="A39" s="19" t="s">
        <v>11</v>
      </c>
      <c r="B39" s="19"/>
      <c r="C39" s="19"/>
      <c r="D39" s="19"/>
      <c r="E39" s="19"/>
      <c r="F39" s="19"/>
      <c r="G39" s="19"/>
    </row>
  </sheetData>
  <mergeCells count="9">
    <mergeCell ref="A39:G39"/>
    <mergeCell ref="D37:E37"/>
    <mergeCell ref="A1:D2"/>
    <mergeCell ref="H1:I3"/>
    <mergeCell ref="A3:D4"/>
    <mergeCell ref="A34:F34"/>
    <mergeCell ref="A36:C36"/>
    <mergeCell ref="A7:I7"/>
    <mergeCell ref="A6:I6"/>
  </mergeCells>
  <pageMargins left="0.7" right="0.7" top="0.75" bottom="0.75" header="0.3" footer="0.3"/>
  <pageSetup scale="59"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FolderType xmlns="6175c4d1-a53c-410c-92b6-74bcb683b4aa" xsi:nil="true"/>
    <Invited_Members xmlns="6175c4d1-a53c-410c-92b6-74bcb683b4aa" xsi:nil="true"/>
    <CultureName xmlns="6175c4d1-a53c-410c-92b6-74bcb683b4aa" xsi:nil="true"/>
    <AppVersion xmlns="6175c4d1-a53c-410c-92b6-74bcb683b4aa" xsi:nil="true"/>
    <Owner xmlns="6175c4d1-a53c-410c-92b6-74bcb683b4aa">
      <UserInfo>
        <DisplayName/>
        <AccountId xsi:nil="true"/>
        <AccountType/>
      </UserInfo>
    </Owner>
    <Members xmlns="6175c4d1-a53c-410c-92b6-74bcb683b4aa">
      <UserInfo>
        <DisplayName/>
        <AccountId xsi:nil="true"/>
        <AccountType/>
      </UserInfo>
    </Members>
    <Member_Groups xmlns="6175c4d1-a53c-410c-92b6-74bcb683b4aa">
      <UserInfo>
        <DisplayName/>
        <AccountId xsi:nil="true"/>
        <AccountType/>
      </UserInfo>
    </Member_Groups>
    <Is_Collaboration_Space_Locked xmlns="6175c4d1-a53c-410c-92b6-74bcb683b4aa" xsi:nil="true"/>
    <Invited_Leaders xmlns="6175c4d1-a53c-410c-92b6-74bcb683b4aa" xsi:nil="true"/>
    <NotebookType xmlns="6175c4d1-a53c-410c-92b6-74bcb683b4aa" xsi:nil="true"/>
    <Has_Leaders_Only_SectionGroup xmlns="6175c4d1-a53c-410c-92b6-74bcb683b4aa" xsi:nil="true"/>
    <DefaultSectionNames xmlns="6175c4d1-a53c-410c-92b6-74bcb683b4aa" xsi:nil="true"/>
    <Leaders xmlns="6175c4d1-a53c-410c-92b6-74bcb683b4aa">
      <UserInfo>
        <DisplayName/>
        <AccountId xsi:nil="true"/>
        <AccountType/>
      </UserInfo>
    </Leaders>
    <Templates xmlns="6175c4d1-a53c-410c-92b6-74bcb683b4aa" xsi:nil="true"/>
    <Self_Registration_Enabled xmlns="6175c4d1-a53c-410c-92b6-74bcb683b4a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5E185CC864CA0488BD65414DBFC3208" ma:contentTypeVersion="27" ma:contentTypeDescription="Create a new document." ma:contentTypeScope="" ma:versionID="c0ce5f7ccb2aae042f05c1180c2f4c79">
  <xsd:schema xmlns:xsd="http://www.w3.org/2001/XMLSchema" xmlns:xs="http://www.w3.org/2001/XMLSchema" xmlns:p="http://schemas.microsoft.com/office/2006/metadata/properties" xmlns:ns3="6175c4d1-a53c-410c-92b6-74bcb683b4aa" xmlns:ns4="ef373230-e173-4e6a-8f42-59bce9da1dde" targetNamespace="http://schemas.microsoft.com/office/2006/metadata/properties" ma:root="true" ma:fieldsID="8731302c6ba4d8906972d07fa2c13ff8" ns3:_="" ns4:_="">
    <xsd:import namespace="6175c4d1-a53c-410c-92b6-74bcb683b4aa"/>
    <xsd:import namespace="ef373230-e173-4e6a-8f42-59bce9da1dde"/>
    <xsd:element name="properties">
      <xsd:complexType>
        <xsd:sequence>
          <xsd:element name="documentManagement">
            <xsd:complexType>
              <xsd:all>
                <xsd:element ref="ns3:NotebookType" minOccurs="0"/>
                <xsd:element ref="ns3:FolderType" minOccurs="0"/>
                <xsd:element ref="ns3:Owner" minOccurs="0"/>
                <xsd:element ref="ns3:DefaultSectionNames" minOccurs="0"/>
                <xsd:element ref="ns3:Templates" minOccurs="0"/>
                <xsd:element ref="ns3:CultureName" minOccurs="0"/>
                <xsd:element ref="ns3:AppVersion" minOccurs="0"/>
                <xsd:element ref="ns3:Leaders" minOccurs="0"/>
                <xsd:element ref="ns3:Members" minOccurs="0"/>
                <xsd:element ref="ns3:Member_Groups" minOccurs="0"/>
                <xsd:element ref="ns3:Invited_Leaders" minOccurs="0"/>
                <xsd:element ref="ns3:Invited_Members" minOccurs="0"/>
                <xsd:element ref="ns3:Self_Registration_Enabled" minOccurs="0"/>
                <xsd:element ref="ns3:Has_Leaders_Only_SectionGroup" minOccurs="0"/>
                <xsd:element ref="ns3:Is_Collaboration_Space_Locked" minOccurs="0"/>
                <xsd:element ref="ns4:SharedWithUsers" minOccurs="0"/>
                <xsd:element ref="ns4:SharedWithDetails" minOccurs="0"/>
                <xsd:element ref="ns4:SharingHintHash"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75c4d1-a53c-410c-92b6-74bcb683b4aa" elementFormDefault="qualified">
    <xsd:import namespace="http://schemas.microsoft.com/office/2006/documentManagement/types"/>
    <xsd:import namespace="http://schemas.microsoft.com/office/infopath/2007/PartnerControls"/>
    <xsd:element name="NotebookType" ma:index="8" nillable="true" ma:displayName="Notebook Type" ma:internalName="NotebookType">
      <xsd:simpleType>
        <xsd:restriction base="dms:Text"/>
      </xsd:simpleType>
    </xsd:element>
    <xsd:element name="FolderType" ma:index="9" nillable="true" ma:displayName="Folder Type" ma:internalName="FolderType">
      <xsd:simpleType>
        <xsd:restriction base="dms:Text"/>
      </xsd:simpleType>
    </xsd:element>
    <xsd:element name="Owner" ma:index="10"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faultSectionNames" ma:index="11" nillable="true" ma:displayName="Default Section Names" ma:internalName="DefaultSectionNames">
      <xsd:simpleType>
        <xsd:restriction base="dms:Note">
          <xsd:maxLength value="255"/>
        </xsd:restriction>
      </xsd:simpleType>
    </xsd:element>
    <xsd:element name="Templates" ma:index="12" nillable="true" ma:displayName="Templates" ma:internalName="Templates">
      <xsd:simpleType>
        <xsd:restriction base="dms:Note">
          <xsd:maxLength value="255"/>
        </xsd:restriction>
      </xsd:simpleType>
    </xsd:element>
    <xsd:element name="CultureName" ma:index="13" nillable="true" ma:displayName="Culture Name" ma:internalName="CultureName">
      <xsd:simpleType>
        <xsd:restriction base="dms:Text"/>
      </xsd:simpleType>
    </xsd:element>
    <xsd:element name="AppVersion" ma:index="14" nillable="true" ma:displayName="App Version" ma:internalName="AppVersion">
      <xsd:simpleType>
        <xsd:restriction base="dms:Text"/>
      </xsd:simpleType>
    </xsd:element>
    <xsd:element name="Leaders" ma:index="15" nillable="true" ma:displayName="Leaders" ma:internalName="Lead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s" ma:index="16" nillable="true" ma:displayName="Members" ma:internalName="Memb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_Groups" ma:index="17" nillable="true" ma:displayName="Member Groups" ma:internalName="Member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vited_Leaders" ma:index="18" nillable="true" ma:displayName="Invited Leaders" ma:internalName="Invited_Leaders">
      <xsd:simpleType>
        <xsd:restriction base="dms:Note">
          <xsd:maxLength value="255"/>
        </xsd:restriction>
      </xsd:simpleType>
    </xsd:element>
    <xsd:element name="Invited_Members" ma:index="19" nillable="true" ma:displayName="Invited Members" ma:internalName="Invited_Members">
      <xsd:simpleType>
        <xsd:restriction base="dms:Note">
          <xsd:maxLength value="255"/>
        </xsd:restriction>
      </xsd:simpleType>
    </xsd:element>
    <xsd:element name="Self_Registration_Enabled" ma:index="20" nillable="true" ma:displayName="Self Registration Enabled" ma:internalName="Self_Registration_Enabled">
      <xsd:simpleType>
        <xsd:restriction base="dms:Boolean"/>
      </xsd:simpleType>
    </xsd:element>
    <xsd:element name="Has_Leaders_Only_SectionGroup" ma:index="21" nillable="true" ma:displayName="Has Leaders Only SectionGroup" ma:internalName="Has_Leaders_Only_SectionGroup">
      <xsd:simpleType>
        <xsd:restriction base="dms:Boolean"/>
      </xsd:simpleType>
    </xsd:element>
    <xsd:element name="Is_Collaboration_Space_Locked" ma:index="22" nillable="true" ma:displayName="Is Collaboration Space Locked" ma:internalName="Is_Collaboration_Space_Locked">
      <xsd:simpleType>
        <xsd:restriction base="dms:Boolean"/>
      </xsd:simpleType>
    </xsd:element>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MediaServiceAutoKeyPoints" ma:index="28" nillable="true" ma:displayName="MediaServiceAutoKeyPoints" ma:hidden="true" ma:internalName="MediaServiceAutoKeyPoints" ma:readOnly="true">
      <xsd:simpleType>
        <xsd:restriction base="dms:Note"/>
      </xsd:simpleType>
    </xsd:element>
    <xsd:element name="MediaServiceKeyPoints" ma:index="29" nillable="true" ma:displayName="KeyPoints" ma:internalName="MediaServiceKeyPoints" ma:readOnly="true">
      <xsd:simpleType>
        <xsd:restriction base="dms:Note">
          <xsd:maxLength value="255"/>
        </xsd:restriction>
      </xsd:simpleType>
    </xsd:element>
    <xsd:element name="MediaServiceDateTaken" ma:index="30" nillable="true" ma:displayName="MediaServiceDateTaken" ma:hidden="true" ma:internalName="MediaServiceDateTaken" ma:readOnly="true">
      <xsd:simpleType>
        <xsd:restriction base="dms:Text"/>
      </xsd:simpleType>
    </xsd:element>
    <xsd:element name="MediaServiceAutoTags" ma:index="31" nillable="true" ma:displayName="Tags" ma:internalName="MediaServiceAutoTags" ma:readOnly="true">
      <xsd:simpleType>
        <xsd:restriction base="dms:Text"/>
      </xsd:simpleType>
    </xsd:element>
    <xsd:element name="MediaServiceOCR" ma:index="32" nillable="true" ma:displayName="Extracted Text" ma:internalName="MediaServiceOCR" ma:readOnly="true">
      <xsd:simpleType>
        <xsd:restriction base="dms:Note">
          <xsd:maxLength value="255"/>
        </xsd:restriction>
      </xsd:simple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373230-e173-4e6a-8f42-59bce9da1dde" elementFormDefault="qualified">
    <xsd:import namespace="http://schemas.microsoft.com/office/2006/documentManagement/types"/>
    <xsd:import namespace="http://schemas.microsoft.com/office/infopath/2007/PartnerControls"/>
    <xsd:element name="SharedWithUsers" ma:index="2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description="" ma:internalName="SharedWithDetails" ma:readOnly="true">
      <xsd:simpleType>
        <xsd:restriction base="dms:Note">
          <xsd:maxLength value="255"/>
        </xsd:restriction>
      </xsd:simpleType>
    </xsd:element>
    <xsd:element name="SharingHintHash" ma:index="25" nillable="true" ma:displayName="Sharing Hint Hash"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D936F8-FE8D-4E19-8EA6-44E86565289D}">
  <ds:schemaRefs>
    <ds:schemaRef ds:uri="http://schemas.microsoft.com/sharepoint/v3/contenttype/forms"/>
  </ds:schemaRefs>
</ds:datastoreItem>
</file>

<file path=customXml/itemProps2.xml><?xml version="1.0" encoding="utf-8"?>
<ds:datastoreItem xmlns:ds="http://schemas.openxmlformats.org/officeDocument/2006/customXml" ds:itemID="{D1D9630B-119C-40F2-A3DA-70F1F5262772}">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ef373230-e173-4e6a-8f42-59bce9da1dde"/>
    <ds:schemaRef ds:uri="6175c4d1-a53c-410c-92b6-74bcb683b4aa"/>
    <ds:schemaRef ds:uri="http://purl.org/dc/dcmitype/"/>
  </ds:schemaRefs>
</ds:datastoreItem>
</file>

<file path=customXml/itemProps3.xml><?xml version="1.0" encoding="utf-8"?>
<ds:datastoreItem xmlns:ds="http://schemas.openxmlformats.org/officeDocument/2006/customXml" ds:itemID="{6006FDB2-0D82-4FE5-9A83-3FB95FCF72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75c4d1-a53c-410c-92b6-74bcb683b4aa"/>
    <ds:schemaRef ds:uri="ef373230-e173-4e6a-8f42-59bce9da1d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9</vt:i4>
      </vt:variant>
    </vt:vector>
  </HeadingPairs>
  <TitlesOfParts>
    <vt:vector size="10" baseType="lpstr">
      <vt:lpstr>Sheet1</vt:lpstr>
      <vt:lpstr>Account_Title</vt:lpstr>
      <vt:lpstr>Activity_Number</vt:lpstr>
      <vt:lpstr>Amount_for_1_3_allocation</vt:lpstr>
      <vt:lpstr>Amount_for_2_3_allocation</vt:lpstr>
      <vt:lpstr>FTE__Position</vt:lpstr>
      <vt:lpstr>Function</vt:lpstr>
      <vt:lpstr>Object</vt:lpstr>
      <vt:lpstr>Total_allocation</vt:lpstr>
      <vt:lpstr>Use_of__Funds_Number</vt:lpstr>
    </vt:vector>
  </TitlesOfParts>
  <Company>Florida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Talley, Lynn</dc:creator>
  <cp:lastModifiedBy>Microsoft Office User</cp:lastModifiedBy>
  <cp:lastPrinted>2021-07-12T13:54:17Z</cp:lastPrinted>
  <dcterms:created xsi:type="dcterms:W3CDTF">2021-06-09T18:28:06Z</dcterms:created>
  <dcterms:modified xsi:type="dcterms:W3CDTF">2022-04-01T15:27:16Z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0x01010065E185CC864CA0488BD65414DBFC3208</vt:lpwstr>
  </property>
</Properties>
</file>