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2F5B4FA1-9119-9144-8CFA-E62B3D769E83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</sheets>
  <definedNames>
    <definedName name="_xlnm._FilterDatabase" localSheetId="0" hidden="1">Sheet1!$A$9:$I$175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9xxi1Bt9HxEO1nSKEPB7SsVjqzg=="/>
    </ext>
  </extLst>
</workbook>
</file>

<file path=xl/calcChain.xml><?xml version="1.0" encoding="utf-8"?>
<calcChain xmlns="http://schemas.openxmlformats.org/spreadsheetml/2006/main">
  <c r="H175" i="1" l="1"/>
  <c r="G175" i="1"/>
  <c r="I175" i="1" s="1"/>
  <c r="I174" i="1"/>
  <c r="I173" i="1"/>
  <c r="I172" i="1"/>
  <c r="I171" i="1"/>
  <c r="I170" i="1"/>
  <c r="I169" i="1"/>
  <c r="I168" i="1"/>
  <c r="I167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<sst xmlns="http://schemas.openxmlformats.org/spreadsheetml/2006/main" count="349" uniqueCount="203">
  <si>
    <r>
      <rPr>
        <sz val="11"/>
        <color theme="1"/>
        <rFont val="Arial"/>
      </rPr>
      <t xml:space="preserve">A) </t>
    </r>
    <r>
      <rPr>
        <b/>
        <sz val="11"/>
        <color theme="1"/>
        <rFont val="Arial"/>
      </rPr>
      <t>Bradford County School District</t>
    </r>
    <r>
      <rPr>
        <sz val="11"/>
        <color theme="1"/>
        <rFont val="Arial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</si>
  <si>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</si>
  <si>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</si>
  <si>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</si>
  <si>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</si>
  <si>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</si>
  <si>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</si>
  <si>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</si>
  <si>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</si>
  <si>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</si>
  <si>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r>
      <rPr>
        <b/>
        <sz val="10"/>
        <color theme="1"/>
        <rFont val="Arial"/>
      </rPr>
      <t xml:space="preserve">FTE 
</t>
    </r>
    <r>
      <rPr>
        <b/>
        <sz val="9"/>
        <color theme="1"/>
        <rFont val="Arial"/>
      </rPr>
      <t>Position</t>
    </r>
  </si>
  <si>
    <t xml:space="preserve">Amount for 2/3 allocation </t>
  </si>
  <si>
    <t xml:space="preserve">Amount for 1/3 allocation </t>
  </si>
  <si>
    <t xml:space="preserve">Total allocation </t>
  </si>
  <si>
    <t>A</t>
  </si>
  <si>
    <t xml:space="preserve">5 Inclusion Classroom Teachers  SY 23-24  (10 x 48000) </t>
  </si>
  <si>
    <t>5  Inclusion Classroom Teachers SY 23 - 24 Retirement (.12)</t>
  </si>
  <si>
    <t>5 Inclusion Classroom Teachers SY 23-24 FICA (x.0765)</t>
  </si>
  <si>
    <t>Health Insurance:  Inclusion Classroom Teachers:  SY 23-24 ($4,400 x 2 x 10)</t>
  </si>
  <si>
    <t>B</t>
  </si>
  <si>
    <t>Virtual Interventionist SY 24</t>
  </si>
  <si>
    <t>FICA - Virtual Interventionist SY 24 (x.0765)</t>
  </si>
  <si>
    <t>Retirement - Virtual Interventionist SY 24 (x.12)</t>
  </si>
  <si>
    <t>Health Insurance - Virtual Interventionist SY 24</t>
  </si>
  <si>
    <t>C</t>
  </si>
  <si>
    <t>Rosetta Stone (22, 23, and 24)</t>
  </si>
  <si>
    <t>ELL Interventionist (22, 23, 24)</t>
  </si>
  <si>
    <t>ELL Interventionist - Retirement (x.12)</t>
  </si>
  <si>
    <t>ELL Interventionist - FICA  (.0765)</t>
  </si>
  <si>
    <t>ELL  Interventionist -  Health Insurance</t>
  </si>
  <si>
    <t>D</t>
  </si>
  <si>
    <t>PBEOM Teacher SY 24</t>
  </si>
  <si>
    <t>FICA - PBEOM Teacher SY 24 (.0765)</t>
  </si>
  <si>
    <t>Retirement - PBEOM Teacher SY 24 (x.1200)</t>
  </si>
  <si>
    <t>Health Insurance - PBEOM Teacher SY 24</t>
  </si>
  <si>
    <t>E</t>
  </si>
  <si>
    <t>Teachers for Afterschool Programs, Summer Gap Camps,  Summer Literacy Camps, Credit Recovery Camps, and EOC Boot Camps (SY 23 / 24)  10 teacher x $31/hour x (40 hours (summer) + 250 Afterschool )  x 2 years</t>
  </si>
  <si>
    <t>FICA for Teachers for  Afterschool Programs, Summer Gap Camps,  Summer Literacy Camps, Credit Recovery Camps, and EOC Boot Camps (x.0765)</t>
  </si>
  <si>
    <t>Retirement for Teachers for  Afterschool Programs, Summer Gap Camps,  Summer Literacy Camps, Credit Recovery Camps, and EOC Boot Camps (x.12)</t>
  </si>
  <si>
    <t>Paraprofessionals for Afterschool Programs, Summer Gap Camps,  Summer Literacy Camps, Credit Recovery Camps, and EOC Boot Camps  (10 Paras x $16/hour x 290 hours x 2 years)</t>
  </si>
  <si>
    <t>FICA for Paraprofessionals  for  Afterschool Programs, Summer Gap Camps,  Summer Literacy Camps, Credit Recovery Camps, and EOC Boot Camps (x.0765)</t>
  </si>
  <si>
    <t>Retirement for Paraprofessionals for  Afterschool Programs, Summer Gap Camps,  Summer Literacy Camps, Credit Recovery Camps, and EOC Boot Camps (x.12)</t>
  </si>
  <si>
    <t>Bus Drivers for Afterschool Programs, Summer Gap Camps, Summer Literacy Camps, Credit Recover and EOC Boot Camps    (10 Bus Drivers x $16/hours x 290 hours x 2 years)</t>
  </si>
  <si>
    <t>Bus Drivers for Afterschool Programs, Summer Gap Camps, Summer Literacy Camps, Credit Recover and EOC Boot Camps - Retirement (x.1082)</t>
  </si>
  <si>
    <t>Bus Drivers for Afterschool and Summer Programs - FICA (x.0765)</t>
  </si>
  <si>
    <t>Fuel Costs for Transportation for After school and Summer Programs    (5622 gallons x @$3.50/gallon)</t>
  </si>
  <si>
    <t>School Resource Officers for Afterschool and Summer Programs  (500 hours x $30/hour)</t>
  </si>
  <si>
    <t>Supplies for Summer Gap Camps:  paper, journals, pencils, highlighters, markers, crayons, scissors, copy paper, folders</t>
  </si>
  <si>
    <t>Supplies for After School Programs and Summer Gap Camps (Virtual and Onsite) Summer Bridge Books $10.00 / student x  1875 + 10% shipping = $20,625 x 3 years (SY22,23,24)</t>
  </si>
  <si>
    <t>Ink cartridges for printing take home reading practice materials and supplemental intervention material</t>
  </si>
  <si>
    <t>F</t>
  </si>
  <si>
    <t>5 Instructional Specialists for SEL Programs and support SY 23/24)  (5 x $30,000 x 2)</t>
  </si>
  <si>
    <t>5 SEL Instructional Specialists - Retirement  x.12)</t>
  </si>
  <si>
    <t>5 SEL Instructional Specialists - FICA (.0765)</t>
  </si>
  <si>
    <t>5 SEL Instructinal Specialists - Health ($4,400 x 5 x 2)</t>
  </si>
  <si>
    <t>G</t>
  </si>
  <si>
    <t>2 School Mental Health Counselors for BMS/BHS sy 23-24 (2x2 x 40000)</t>
  </si>
  <si>
    <t>Retirement for 2 School Mental Health Counselors ($160,000 x .12</t>
  </si>
  <si>
    <t>FICA for 2 School Mental Health Counselors ($160,000 x .0765)</t>
  </si>
  <si>
    <t>Health Insurance for 2 School Mental Health Counselors (4 x 4,400)</t>
  </si>
  <si>
    <t>2(I)</t>
  </si>
  <si>
    <t>Custodial COVID cleaning supplies to maintain healthy school environment</t>
  </si>
  <si>
    <t>2(J)</t>
  </si>
  <si>
    <t>1 IT Level 1 Technician to provide basic support to facilitate classroom and distance learning. (SY 23-24) ($32,000 x 2)</t>
  </si>
  <si>
    <t>1 IT Technician - Retirement (68000 x.12)</t>
  </si>
  <si>
    <t>1 IT Technician - FICA  (68000.0765)</t>
  </si>
  <si>
    <t>1 IT Technician - Health Insurance (4,400 x 2 years)</t>
  </si>
  <si>
    <t>2(K)</t>
  </si>
  <si>
    <t>Capitalized Technology - Laptops for Teachers to facilitate classroom and virtual instruction (50 x $1,000)</t>
  </si>
  <si>
    <t>Non Capitalized Technology - Chromebooks and touchscreens (2,500 x @ $465 to replace end of life and facilitate ICP readiness)</t>
  </si>
  <si>
    <t>Capitalized Technology - Smartboards (50 x $1,000)</t>
  </si>
  <si>
    <t>2(N) iv</t>
  </si>
  <si>
    <t>Attendance/Truancy Coordinator  SY 24</t>
  </si>
  <si>
    <t>FICA - Atendance/Truancy Coordinator  SY 24 (x.0765)</t>
  </si>
  <si>
    <t>Retirement - Atendance/Truancy Coordinator  SY 24  (x.12)</t>
  </si>
  <si>
    <t>Health Benefits (x $4400/year) Atendance/Truancy Coordinator  SY 24</t>
  </si>
  <si>
    <t>2(N)(i)</t>
  </si>
  <si>
    <t>Data Scientist - Intevention Coordinator SY 22b, 23, and 24    (75,669.04 x 2,5)</t>
  </si>
  <si>
    <t>Data Scientist - Retirement (x.12)</t>
  </si>
  <si>
    <t>Data Scientist - FICA (x .0765)</t>
  </si>
  <si>
    <t>Data Scientist - Health Ins (4.400 x 2.5)</t>
  </si>
  <si>
    <t>2(N)iii</t>
  </si>
  <si>
    <t>Contracted printing to facilitate intervention or distance learning packets and school=home communication, and PBIS /CHAMPS posters</t>
  </si>
  <si>
    <t>Printer ink supplies to facilitate intervention and distance learning packets and school=home communication, and PBIS / CHAMPS posters</t>
  </si>
  <si>
    <t>2(N)(ii)</t>
  </si>
  <si>
    <t>Teacher Stipends for PBIS/ CHAMPS training (200 X$120)</t>
  </si>
  <si>
    <t>Retirement for Teacher Stipends for  training  (24,000 x .1200)</t>
  </si>
  <si>
    <t>FICA for Teacher Stipends for  training (24, 000 x .0765)</t>
  </si>
  <si>
    <t xml:space="preserve">Trainer for PBIS / CHAMPS training </t>
  </si>
  <si>
    <t>Supplies for District CHAMPS training (200 x $55) + Chart paper, folders, pens, highlighters, sticky notes)</t>
  </si>
  <si>
    <t>2(O)</t>
  </si>
  <si>
    <t>Replacement of BMS Gym Floor</t>
  </si>
  <si>
    <t>Noncapitalized desks, tables, and chairs</t>
  </si>
  <si>
    <t>Roofing  repairs and renovations at LES and BMS</t>
  </si>
  <si>
    <t>Lighting retrofits at  district school sites</t>
  </si>
  <si>
    <t>2(P)</t>
  </si>
  <si>
    <t>Capitalized HVAC Repairs / Replacements</t>
  </si>
  <si>
    <t>Non Capitalized HVAC Repairs</t>
  </si>
  <si>
    <t>2(Q)</t>
  </si>
  <si>
    <t>Clinic Aids SY 24  (5 X $24,000)</t>
  </si>
  <si>
    <t>Clinic Aids SY 24 - FICA (x.0765)</t>
  </si>
  <si>
    <t>Clinic Aids SY 24 - Retirement (x.12)</t>
  </si>
  <si>
    <t>Clinic Aids SY 25 (Health Insurance ($4,400 x 5)</t>
  </si>
  <si>
    <t>COVID Custodial Support (.7 x 5 schools for SY 24) ($24,500 x 3.5)</t>
  </si>
  <si>
    <t>FICA:  COVID Custodial Support SY 24  (x.0765)</t>
  </si>
  <si>
    <t>Retirement:  COVID Custodial  Support SY 24 (x.12)</t>
  </si>
  <si>
    <t>Health Insurance - COVID Custodial Support SY 24  ($4,400 x 5)</t>
  </si>
  <si>
    <t>Reimbursement for Contracted Deep Cleaning Costs (From March 2020 to June 2021)</t>
  </si>
  <si>
    <t>2(R)</t>
  </si>
  <si>
    <t>COVID Stabilization Stipend for Intervention Teachers to help close COVID gap($850 x 14)</t>
  </si>
  <si>
    <t>COVID stabilization for Paras to help lose COVID gap  ($1850 x 29)</t>
  </si>
  <si>
    <t>COVID stabilization for Classroom Teachers to help close COVID gap (34 x $1,850 + 102 x $850)</t>
  </si>
  <si>
    <t>FICA for COVID Stabilization 5100  Stipends (215,150 x .0765)</t>
  </si>
  <si>
    <t xml:space="preserve">COVID stabilization stipend for ESE Support Teachers to help close COVID gap (13 x $850) </t>
  </si>
  <si>
    <t>COVID stabilization for ESE Classroom Teachers to help close COVID gap (31 x $850)</t>
  </si>
  <si>
    <t>COVID stabilization for ESE Instructional Paraprofessionals to help close COVID gap (31 x $1,850)</t>
  </si>
  <si>
    <t>FICA for COVID Stabilization 5200 Stipends ( 94,750 x .0765)</t>
  </si>
  <si>
    <t>COVID stabilization stipend for NFTC Paraprofessional to help close COVID Gap (1 x $1,850)</t>
  </si>
  <si>
    <t>COVID stabilization stipend for NFTC ESP to help close COVID Gap  (1 x $1,850)</t>
  </si>
  <si>
    <t>COVID stabilization stipend for NFTC Teachers to help close COVID Gap (8 x $850 + 2 x $1,850)</t>
  </si>
  <si>
    <t>FICA for 5300 COVID stabilization stipends ($14,200 x .0765)</t>
  </si>
  <si>
    <t>COVID stabilization stipend for NFTC ESP to help close COVID Gap (2 x $1,850)</t>
  </si>
  <si>
    <t>COVID stabilization stipend for NFTC Teacher to help close COVID Gap (6 x $1,850)</t>
  </si>
  <si>
    <t>FICA for 5350 COVID stabilization stipend (14,800 x .0765)</t>
  </si>
  <si>
    <t>COVID stabilization stipend for NFTC Adult Teacher to help close COVID Gap (2 x $1,850)</t>
  </si>
  <si>
    <t>FICA for 5400 COVID stabilization stipend for NFTC Adult Teacher ($3,700 x .0765)</t>
  </si>
  <si>
    <t>COVID stabilization stipend for PreK Instructional Paraprofessionals to help lose COVID gap (8 x $1,850)</t>
  </si>
  <si>
    <t>FICA for 5500 COVID stabilization stipend for PreK Instrutional Paraprofessionals ($14,800 x .0765)</t>
  </si>
  <si>
    <t>COVID stabilization stipend for Truancy Coordinator to help close COVID gap (1 x $1,850)</t>
  </si>
  <si>
    <t>COVID stabilization stipend for Student Support Teachers to help close COVID gap (2 x $1,850</t>
  </si>
  <si>
    <t>COVID stabilization stipend for Student Support Paraprofessionals to help close COVID gap  (2 x $1,850)</t>
  </si>
  <si>
    <t>COVID stabilization stipend for Student Support Specialist to help close COVID gap (7 x $1,850)</t>
  </si>
  <si>
    <t>COVID stabilization stipend for ESP to help close COVID gap (9 x $1,850)</t>
  </si>
  <si>
    <t>FICA for 6100 COVID stabilization stipends (38,850 x .0765)</t>
  </si>
  <si>
    <t>COVID stabilization stipend forHealth ESP to help close COVID Gap (4 x $1,850)</t>
  </si>
  <si>
    <t>COVID stabilization stipend for Health Specialists to help close COVID Gap (8 x $1,850)</t>
  </si>
  <si>
    <t>FICA for 6130 COVID stabilization stipends for Health Specilists ($22,200 x .0765)</t>
  </si>
  <si>
    <t>COVID stabilization stipend for Media Specialists to help close COVID Gap (1 x $1,850)</t>
  </si>
  <si>
    <t>COVID stabilization stipend for Media Paraprofessionals to help close COVID Gap (2 x $1,850)</t>
  </si>
  <si>
    <t>FICA for 6200 COVID stabilization stipends for Media Support ($5,550 x .0765)</t>
  </si>
  <si>
    <t>COVID stabilization stipend for Curriculum ESP to help close COVID Gap (1 x $1,850)</t>
  </si>
  <si>
    <t>COVID stabilization stipend for Curriculum Administrators to help close COVID Gap (4 x $1850)</t>
  </si>
  <si>
    <t>COVID stabilization stipend for Curriculum Specialist to help close COVID Gap (4 x $1,850)</t>
  </si>
  <si>
    <t>FICA for 6300 COVID stabilization stipends ($16,650 x .0765)</t>
  </si>
  <si>
    <t>COVID stabilization stipend for Instructional Coaches s to help close COVID Gap (4 x $1,850)</t>
  </si>
  <si>
    <t>FICA for 6400 COVID stabilization stipends for Coaches ($7,400 x .0765)</t>
  </si>
  <si>
    <t>COVID stabilization stipend for Support Specialists to close COVID Gap (1 x $1,850)</t>
  </si>
  <si>
    <t>FICA for 7200 COVID stabilization stipend ($1,850 x .0765)</t>
  </si>
  <si>
    <t>COVID stabilization stipend for Administrators to help close COVID Gap (12 x $1,850)</t>
  </si>
  <si>
    <t>COVID stabilization stipend for Administrative Support Specialists to close COVID Gap (17 x $1,850)</t>
  </si>
  <si>
    <t>FICA for 7300 COVID stabilization stipends for Admin Support ($53,650 x .0765)</t>
  </si>
  <si>
    <t>COVID stabilization stipend for Financial Director to close COVID Gap (1 x $1,850)</t>
  </si>
  <si>
    <t>COVID stabilization stipend for Financial Support Specialists to close COVID Gap ( 3 x $1,850)</t>
  </si>
  <si>
    <t>FICA for 7500 COVID stabilization stipends ($7,400 x .0765)</t>
  </si>
  <si>
    <t>COVID stabilization stipend for Food Service Director to close COVID Gap (1 x $1,850)</t>
  </si>
  <si>
    <t>COVID stabilization stipends for Food Service Support to close COVID Gap (35 x $1,850)</t>
  </si>
  <si>
    <t>FICA for 7600 COVID stabilization stipends for Food Service ($66,600 x .0765)</t>
  </si>
  <si>
    <t>COVID stabilization stipend for IT Director to help close COVID Gap ( 1 x $1,850)</t>
  </si>
  <si>
    <t>COVID stabilization stipend for Print Shop Support Specialists to help close COVID Gap (2 x $1,850)</t>
  </si>
  <si>
    <t>FICA for 7700 COVID stabilization stipends ($5,550 x .0765)</t>
  </si>
  <si>
    <t>COVID stabilization stipend for HR Director to help close COVID Gap (1 x $1,850)</t>
  </si>
  <si>
    <t>COVID stabilization stipend for HR Support Specialist to help close COVID Gap (1 x $1,850)</t>
  </si>
  <si>
    <t>FICA for 7730 COVID stabilization stipends ($3,700 x .0765)</t>
  </si>
  <si>
    <t>COVID stabilization stipend for Transportation Director to help close COVID Gap (1 x $1,850)</t>
  </si>
  <si>
    <t>COVID stabilization stipend for Transportation Support to help close COVID Gap (43 x $1,850)</t>
  </si>
  <si>
    <t>FICA for 7800 COVID stabilization stipends ($81,400 x .0765)</t>
  </si>
  <si>
    <t>COVID stabilization stipend for Custodial Support to help close COVID Gap (25 x $1,850)</t>
  </si>
  <si>
    <t>FICA for 7900 COVID stabilization stipends ($46,250 x .0765)</t>
  </si>
  <si>
    <t>COVID stabilization stipend for Facilities Director to help close COVId Gap (1 x $1,850)</t>
  </si>
  <si>
    <t>COVID stabilization stipend for Maintenance Specialists to help close COVID Gap ( 7 x $1,850)</t>
  </si>
  <si>
    <t>FICA for 8100 COVID stabilization stipends ($14,800 x .0765)</t>
  </si>
  <si>
    <t>COVID stabilization stipend for Network Administrator to help close COVID Gap (1 x $1,850)</t>
  </si>
  <si>
    <t>COVID stabilization stipends for IT Support Specialists to help closoe COVID Gap (5 x $1,850)</t>
  </si>
  <si>
    <t>FICA for 8200 Stipends Network/IT ($11,100 x .0765)</t>
  </si>
  <si>
    <t>COVID stabilization stipends for Community Support paraprofessionals to help close COVID Gap (12 x $1,850)</t>
  </si>
  <si>
    <t>FICA for 9100 COVID Stabilization Stipends for Community Support ($22,200 x .0765)</t>
  </si>
  <si>
    <t>Substitutes for Quarantined Staff ($75/day x 600 days)</t>
  </si>
  <si>
    <t>FICA for Substitutes for Quarantined Staff (.0765)</t>
  </si>
  <si>
    <t>2 Instructional Coaches for B.E.S.T. Math Implementation and  Learning Loss. 1 Elementary and 1 Secondary.  SY 23/24  ($46,500 x 2 x 2)</t>
  </si>
  <si>
    <t>2 Instructional Coaches - Retirement (x.12)</t>
  </si>
  <si>
    <t>2 Instructional Coaches - FICA (x.0765)</t>
  </si>
  <si>
    <t>2 Instructional  Coaches - Insurance ($4,400 x 2 x 2)</t>
  </si>
  <si>
    <t>2 Mentor for PDCP and New Teachers (SY 23/24)</t>
  </si>
  <si>
    <t>2 Mentors for PDCP / NTA - Retirement  $186,000 x .12)</t>
  </si>
  <si>
    <t>2 Mentors for PDCP / NTa - FICA</t>
  </si>
  <si>
    <t>2 Mentors for PDCP / NTA - Health Insurance</t>
  </si>
  <si>
    <t>Library Books for Southside and BMS Media Centers</t>
  </si>
  <si>
    <t>Teacher Stipends for Summer Training (Data Informed Instruction to address learning loss) (85 teachers x 2 days x $120)</t>
  </si>
  <si>
    <t>Paraprofessional Stipends for Summer Training on providing intervention to address learning loss (30 paras x $60 x 2 days)</t>
  </si>
  <si>
    <t>Retirement for Teacher and Para Stipends for Summer Training ($24,000 x .12)</t>
  </si>
  <si>
    <t>FICA for Teacher and Para Stipends for Summer Training ($24,000 x .0765)</t>
  </si>
  <si>
    <t>NEFEC Technical Support for Teaching and Learning (15 days x $1000 day)  5 days ELA / 5 days Math / 5 days Civics, Social Studies, and Science</t>
  </si>
  <si>
    <t>2(S)</t>
  </si>
  <si>
    <t>Grants Administrator (Spring 2022, 22-23, and 23-24)</t>
  </si>
  <si>
    <t>Reitrement  - Grant Administrator (x.012)</t>
  </si>
  <si>
    <t>Grant Administrator FICA (.0765%)</t>
  </si>
  <si>
    <t>Health Benefits (x $4400/year) - Grant Administrator</t>
  </si>
  <si>
    <t>Indirect Cost (.05%) less Grant Administrator ($420,608.40-$11,9414.15)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</si>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</sst>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sz val="11"/>
      <name val="Arial"/>
    </font>
    <font>
      <b/>
      <sz val="18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8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44" fontId="6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vertical="top" wrapText="1"/>
    </xf>
    <xf numFmtId="44" fontId="6" fillId="0" borderId="7" xfId="0" applyNumberFormat="1" applyFont="1" applyBorder="1" applyAlignment="1"/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0" xfId="0" applyNumberFormat="1" applyFont="1"/>
    <xf numFmtId="44" fontId="7" fillId="3" borderId="7" xfId="0" applyNumberFormat="1" applyFont="1" applyFill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0" fillId="2" borderId="8" xfId="0" applyFont="1" applyFill="1" applyBorder="1" applyAlignment="1">
      <alignment horizontal="right" vertical="center"/>
    </xf>
    <xf numFmtId="0" fontId="3" fillId="0" borderId="9" xfId="0" applyFont="1" applyBorder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409575</xdr:colOff>
      <xdr:row>176</xdr:row>
      <xdr:rowOff>0</xdr:rowOff>
    </xdr:from>
    <xdr:ext cx="1962150" cy="514350"/>
    <xdr:pic>
      <xdr:nvPicPr>
        <xdr:cNvPr id="2" name="image1.png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1144"/>
  <sheetViews>
    <sheetView tabSelected="1" workbookViewId="0">
      <pane ySplit="9" topLeftCell="A161" activePane="bottomLeft" state="frozen"/>
      <selection pane="bottomLeft" activeCell="I9" sqref="I9"/>
    </sheetView>
  </sheetViews>
  <sheetFormatPr baseColWidth="10" defaultColWidth="12.6640625" defaultRowHeight="15" customHeight="1" x14ac:dyDescent="0.15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customWidth="1"/>
    <col min="6" max="6" width="7.1640625" customWidth="1"/>
    <col min="7" max="9" width="18.6640625" customWidth="1"/>
    <col min="10" max="26" width="7.6640625" customWidth="1"/>
  </cols>
  <sheetData>
    <row r="1" spans="1:10" x14ac:dyDescent="0.2">
      <c r="A1" s="26" t="s">
        <v>0</v>
      </c>
      <c r="B1" s="24"/>
      <c r="C1" s="24"/>
      <c r="D1" s="24"/>
      <c r="F1" s="1"/>
      <c r="H1" s="27" t="s">
        <v>1</v>
      </c>
      <c r="I1" s="28"/>
    </row>
    <row r="2" spans="1:10" x14ac:dyDescent="0.2">
      <c r="A2" s="24"/>
      <c r="B2" s="24"/>
      <c r="C2" s="24"/>
      <c r="D2" s="24"/>
      <c r="F2" s="1"/>
      <c r="H2" s="29"/>
      <c r="I2" s="30"/>
    </row>
    <row r="3" spans="1:10" x14ac:dyDescent="0.2">
      <c r="A3" s="26" t="s">
        <v>2</v>
      </c>
      <c r="B3" s="24"/>
      <c r="C3" s="24"/>
      <c r="D3" s="24"/>
      <c r="F3" s="1"/>
      <c r="H3" s="31"/>
      <c r="I3" s="32"/>
    </row>
    <row r="4" spans="1:10" x14ac:dyDescent="0.2">
      <c r="A4" s="24"/>
      <c r="B4" s="24"/>
      <c r="C4" s="24"/>
      <c r="D4" s="24"/>
      <c r="F4" s="1"/>
    </row>
    <row r="5" spans="1:10" x14ac:dyDescent="0.2">
      <c r="F5" s="1"/>
    </row>
    <row r="6" spans="1:10" ht="23.25" customHeight="1" x14ac:dyDescent="0.25">
      <c r="A6" s="33" t="s">
        <v>3</v>
      </c>
      <c r="B6" s="24"/>
      <c r="C6" s="24"/>
      <c r="D6" s="24"/>
      <c r="E6" s="24"/>
      <c r="F6" s="24"/>
      <c r="G6" s="24"/>
      <c r="H6" s="24"/>
      <c r="I6" s="24"/>
      <c r="J6" s="2"/>
    </row>
    <row r="7" spans="1:10" ht="23.25" customHeight="1" x14ac:dyDescent="0.25">
      <c r="A7" s="33" t="s">
        <v>4</v>
      </c>
      <c r="B7" s="24"/>
      <c r="C7" s="24"/>
      <c r="D7" s="24"/>
      <c r="E7" s="24"/>
      <c r="F7" s="24"/>
      <c r="G7" s="24"/>
      <c r="H7" s="24"/>
      <c r="I7" s="24"/>
      <c r="J7" s="2"/>
    </row>
    <row r="8" spans="1:10" x14ac:dyDescent="0.2">
      <c r="F8" s="1"/>
      <c r="G8" s="2"/>
      <c r="H8" s="2"/>
    </row>
    <row r="9" spans="1:10" ht="42" x14ac:dyDescent="0.15">
      <c r="A9" s="3" t="s">
        <v>5</v>
      </c>
      <c r="B9" s="3" t="s">
        <v>6</v>
      </c>
      <c r="C9" s="4" t="s">
        <v>7</v>
      </c>
      <c r="D9" s="4" t="s">
        <v>8</v>
      </c>
      <c r="E9" s="3" t="s">
        <v>9</v>
      </c>
      <c r="F9" s="4" t="s">
        <v>10</v>
      </c>
      <c r="G9" s="4" t="s">
        <v>11</v>
      </c>
      <c r="H9" s="4" t="s">
        <v>12</v>
      </c>
      <c r="I9" s="3" t="s">
        <v>13</v>
      </c>
    </row>
    <row r="10" spans="1:10" ht="32" hidden="1" x14ac:dyDescent="0.2">
      <c r="A10" s="5">
        <v>5200</v>
      </c>
      <c r="B10" s="5">
        <v>120</v>
      </c>
      <c r="C10" s="6">
        <v>1</v>
      </c>
      <c r="D10" s="6" t="s">
        <v>14</v>
      </c>
      <c r="E10" s="7" t="s">
        <v>15</v>
      </c>
      <c r="F10" s="8">
        <v>5</v>
      </c>
      <c r="G10" s="9">
        <v>480000</v>
      </c>
      <c r="H10" s="9"/>
      <c r="I10" s="9">
        <f t="shared" ref="I10:I22" si="0">SUM(G10:H10)</f>
        <v>480000</v>
      </c>
    </row>
    <row r="11" spans="1:10" ht="32" hidden="1" x14ac:dyDescent="0.2">
      <c r="A11" s="5">
        <v>5200</v>
      </c>
      <c r="B11" s="5">
        <v>210</v>
      </c>
      <c r="C11" s="6">
        <v>1</v>
      </c>
      <c r="D11" s="6" t="s">
        <v>14</v>
      </c>
      <c r="E11" s="7" t="s">
        <v>16</v>
      </c>
      <c r="F11" s="8">
        <v>5</v>
      </c>
      <c r="G11" s="9">
        <v>57600</v>
      </c>
      <c r="H11" s="9"/>
      <c r="I11" s="9">
        <f t="shared" si="0"/>
        <v>57600</v>
      </c>
    </row>
    <row r="12" spans="1:10" ht="32" hidden="1" x14ac:dyDescent="0.2">
      <c r="A12" s="5">
        <v>5200</v>
      </c>
      <c r="B12" s="5">
        <v>220</v>
      </c>
      <c r="C12" s="6">
        <v>1</v>
      </c>
      <c r="D12" s="6" t="s">
        <v>14</v>
      </c>
      <c r="E12" s="7" t="s">
        <v>17</v>
      </c>
      <c r="F12" s="8">
        <v>5</v>
      </c>
      <c r="G12" s="9">
        <v>36720</v>
      </c>
      <c r="H12" s="9"/>
      <c r="I12" s="9">
        <f t="shared" si="0"/>
        <v>36720</v>
      </c>
    </row>
    <row r="13" spans="1:10" ht="32" hidden="1" x14ac:dyDescent="0.2">
      <c r="A13" s="5">
        <v>5200</v>
      </c>
      <c r="B13" s="5">
        <v>230</v>
      </c>
      <c r="C13" s="6">
        <v>1</v>
      </c>
      <c r="D13" s="6" t="s">
        <v>14</v>
      </c>
      <c r="E13" s="7" t="s">
        <v>18</v>
      </c>
      <c r="F13" s="8">
        <v>5</v>
      </c>
      <c r="G13" s="9">
        <v>44000</v>
      </c>
      <c r="H13" s="9"/>
      <c r="I13" s="9">
        <f t="shared" si="0"/>
        <v>44000</v>
      </c>
    </row>
    <row r="14" spans="1:10" ht="16" hidden="1" x14ac:dyDescent="0.2">
      <c r="A14" s="5">
        <v>6300</v>
      </c>
      <c r="B14" s="5">
        <v>130</v>
      </c>
      <c r="C14" s="6">
        <v>1</v>
      </c>
      <c r="D14" s="6" t="s">
        <v>19</v>
      </c>
      <c r="E14" s="7" t="s">
        <v>20</v>
      </c>
      <c r="F14" s="8">
        <v>1</v>
      </c>
      <c r="G14" s="9"/>
      <c r="H14" s="9">
        <v>44500</v>
      </c>
      <c r="I14" s="9">
        <f t="shared" si="0"/>
        <v>44500</v>
      </c>
    </row>
    <row r="15" spans="1:10" ht="16" hidden="1" x14ac:dyDescent="0.2">
      <c r="A15" s="5">
        <v>6300</v>
      </c>
      <c r="B15" s="5">
        <v>220</v>
      </c>
      <c r="C15" s="6">
        <v>1</v>
      </c>
      <c r="D15" s="6" t="s">
        <v>19</v>
      </c>
      <c r="E15" s="7" t="s">
        <v>21</v>
      </c>
      <c r="F15" s="8">
        <v>1</v>
      </c>
      <c r="G15" s="9"/>
      <c r="H15" s="9">
        <v>3404.25</v>
      </c>
      <c r="I15" s="9">
        <f t="shared" si="0"/>
        <v>3404.25</v>
      </c>
    </row>
    <row r="16" spans="1:10" ht="32" hidden="1" x14ac:dyDescent="0.2">
      <c r="A16" s="5">
        <v>6300</v>
      </c>
      <c r="B16" s="5">
        <v>210</v>
      </c>
      <c r="C16" s="6">
        <v>1</v>
      </c>
      <c r="D16" s="6" t="s">
        <v>19</v>
      </c>
      <c r="E16" s="7" t="s">
        <v>22</v>
      </c>
      <c r="F16" s="8">
        <v>1</v>
      </c>
      <c r="G16" s="9"/>
      <c r="H16" s="9">
        <v>5340</v>
      </c>
      <c r="I16" s="9">
        <f t="shared" si="0"/>
        <v>5340</v>
      </c>
    </row>
    <row r="17" spans="1:9" ht="16" hidden="1" x14ac:dyDescent="0.2">
      <c r="A17" s="5">
        <v>6300</v>
      </c>
      <c r="B17" s="5">
        <v>230</v>
      </c>
      <c r="C17" s="6">
        <v>1</v>
      </c>
      <c r="D17" s="6" t="s">
        <v>19</v>
      </c>
      <c r="E17" s="7" t="s">
        <v>23</v>
      </c>
      <c r="F17" s="8">
        <v>1</v>
      </c>
      <c r="G17" s="9"/>
      <c r="H17" s="9">
        <v>4400</v>
      </c>
      <c r="I17" s="9">
        <f t="shared" si="0"/>
        <v>4400</v>
      </c>
    </row>
    <row r="18" spans="1:9" ht="16" hidden="1" x14ac:dyDescent="0.2">
      <c r="A18" s="5">
        <v>5100</v>
      </c>
      <c r="B18" s="5">
        <v>369</v>
      </c>
      <c r="C18" s="6">
        <v>1</v>
      </c>
      <c r="D18" s="6" t="s">
        <v>24</v>
      </c>
      <c r="E18" s="7" t="s">
        <v>25</v>
      </c>
      <c r="F18" s="8">
        <v>0</v>
      </c>
      <c r="G18" s="9">
        <v>2475</v>
      </c>
      <c r="H18" s="9"/>
      <c r="I18" s="9">
        <f t="shared" si="0"/>
        <v>2475</v>
      </c>
    </row>
    <row r="19" spans="1:9" ht="16" hidden="1" x14ac:dyDescent="0.2">
      <c r="A19" s="5">
        <v>5200</v>
      </c>
      <c r="B19" s="5">
        <v>130</v>
      </c>
      <c r="C19" s="6">
        <v>1</v>
      </c>
      <c r="D19" s="6" t="s">
        <v>24</v>
      </c>
      <c r="E19" s="7" t="s">
        <v>26</v>
      </c>
      <c r="F19" s="8">
        <v>0.3</v>
      </c>
      <c r="G19" s="9">
        <v>36000</v>
      </c>
      <c r="H19" s="9"/>
      <c r="I19" s="9">
        <f t="shared" si="0"/>
        <v>36000</v>
      </c>
    </row>
    <row r="20" spans="1:9" ht="16" hidden="1" x14ac:dyDescent="0.2">
      <c r="A20" s="5">
        <v>5200</v>
      </c>
      <c r="B20" s="5">
        <v>210</v>
      </c>
      <c r="C20" s="6">
        <v>1</v>
      </c>
      <c r="D20" s="6" t="s">
        <v>24</v>
      </c>
      <c r="E20" s="7" t="s">
        <v>27</v>
      </c>
      <c r="F20" s="8">
        <v>0.3</v>
      </c>
      <c r="G20" s="9">
        <v>4320</v>
      </c>
      <c r="H20" s="9"/>
      <c r="I20" s="9">
        <f t="shared" si="0"/>
        <v>4320</v>
      </c>
    </row>
    <row r="21" spans="1:9" ht="16" hidden="1" x14ac:dyDescent="0.2">
      <c r="A21" s="5">
        <v>5200</v>
      </c>
      <c r="B21" s="5">
        <v>220</v>
      </c>
      <c r="C21" s="6">
        <v>1</v>
      </c>
      <c r="D21" s="6" t="s">
        <v>24</v>
      </c>
      <c r="E21" s="7" t="s">
        <v>28</v>
      </c>
      <c r="F21" s="8">
        <v>0.3</v>
      </c>
      <c r="G21" s="9">
        <v>2754</v>
      </c>
      <c r="H21" s="9"/>
      <c r="I21" s="9">
        <f t="shared" si="0"/>
        <v>2754</v>
      </c>
    </row>
    <row r="22" spans="1:9" ht="16" hidden="1" x14ac:dyDescent="0.2">
      <c r="A22" s="5">
        <v>5200</v>
      </c>
      <c r="B22" s="5">
        <v>230</v>
      </c>
      <c r="C22" s="6">
        <v>1</v>
      </c>
      <c r="D22" s="6" t="s">
        <v>24</v>
      </c>
      <c r="E22" s="7" t="s">
        <v>29</v>
      </c>
      <c r="F22" s="8">
        <v>0.3</v>
      </c>
      <c r="G22" s="9">
        <v>4400</v>
      </c>
      <c r="H22" s="9"/>
      <c r="I22" s="9">
        <f t="shared" si="0"/>
        <v>4400</v>
      </c>
    </row>
    <row r="23" spans="1:9" ht="16" hidden="1" x14ac:dyDescent="0.2">
      <c r="A23" s="10">
        <v>5100</v>
      </c>
      <c r="B23" s="11">
        <v>120</v>
      </c>
      <c r="C23" s="12">
        <v>1</v>
      </c>
      <c r="D23" s="12" t="s">
        <v>30</v>
      </c>
      <c r="E23" s="13" t="s">
        <v>31</v>
      </c>
      <c r="F23" s="8">
        <v>1</v>
      </c>
      <c r="G23" s="14"/>
      <c r="H23" s="14">
        <v>58080</v>
      </c>
      <c r="I23" s="14">
        <v>58080</v>
      </c>
    </row>
    <row r="24" spans="1:9" ht="16" hidden="1" x14ac:dyDescent="0.2">
      <c r="A24" s="5">
        <v>5100</v>
      </c>
      <c r="B24" s="5">
        <v>220</v>
      </c>
      <c r="C24" s="12">
        <v>1</v>
      </c>
      <c r="D24" s="12" t="s">
        <v>30</v>
      </c>
      <c r="E24" s="7" t="s">
        <v>32</v>
      </c>
      <c r="F24" s="8">
        <v>1</v>
      </c>
      <c r="G24" s="9"/>
      <c r="H24" s="9">
        <v>4443.12</v>
      </c>
      <c r="I24" s="9">
        <f t="shared" ref="I24:I36" si="1">SUM(G24:H24)</f>
        <v>4443.12</v>
      </c>
    </row>
    <row r="25" spans="1:9" ht="16" hidden="1" x14ac:dyDescent="0.2">
      <c r="A25" s="5">
        <v>5100</v>
      </c>
      <c r="B25" s="5">
        <v>210</v>
      </c>
      <c r="C25" s="12">
        <v>1</v>
      </c>
      <c r="D25" s="12" t="s">
        <v>30</v>
      </c>
      <c r="E25" s="7" t="s">
        <v>33</v>
      </c>
      <c r="F25" s="8">
        <v>1</v>
      </c>
      <c r="G25" s="9"/>
      <c r="H25" s="9">
        <v>6969.6</v>
      </c>
      <c r="I25" s="9">
        <f t="shared" si="1"/>
        <v>6969.6</v>
      </c>
    </row>
    <row r="26" spans="1:9" ht="16" hidden="1" x14ac:dyDescent="0.2">
      <c r="A26" s="5">
        <v>5100</v>
      </c>
      <c r="B26" s="5">
        <v>230</v>
      </c>
      <c r="C26" s="12">
        <v>1</v>
      </c>
      <c r="D26" s="12" t="s">
        <v>30</v>
      </c>
      <c r="E26" s="7" t="s">
        <v>34</v>
      </c>
      <c r="F26" s="8">
        <v>1</v>
      </c>
      <c r="G26" s="9"/>
      <c r="H26" s="9">
        <v>4400</v>
      </c>
      <c r="I26" s="9">
        <f t="shared" si="1"/>
        <v>4400</v>
      </c>
    </row>
    <row r="27" spans="1:9" ht="80" hidden="1" x14ac:dyDescent="0.2">
      <c r="A27" s="5">
        <v>5100</v>
      </c>
      <c r="B27" s="5">
        <v>130</v>
      </c>
      <c r="C27" s="6">
        <v>1</v>
      </c>
      <c r="D27" s="6" t="s">
        <v>35</v>
      </c>
      <c r="E27" s="7" t="s">
        <v>36</v>
      </c>
      <c r="F27" s="8"/>
      <c r="G27" s="9">
        <v>179800</v>
      </c>
      <c r="H27" s="9"/>
      <c r="I27" s="9">
        <f t="shared" si="1"/>
        <v>179800</v>
      </c>
    </row>
    <row r="28" spans="1:9" ht="64" hidden="1" x14ac:dyDescent="0.2">
      <c r="A28" s="5">
        <v>5100</v>
      </c>
      <c r="B28" s="5">
        <v>220</v>
      </c>
      <c r="C28" s="6">
        <v>1</v>
      </c>
      <c r="D28" s="6" t="s">
        <v>35</v>
      </c>
      <c r="E28" s="7" t="s">
        <v>37</v>
      </c>
      <c r="F28" s="8"/>
      <c r="G28" s="9">
        <v>13754.7</v>
      </c>
      <c r="H28" s="9"/>
      <c r="I28" s="9">
        <f t="shared" si="1"/>
        <v>13754.7</v>
      </c>
    </row>
    <row r="29" spans="1:9" ht="64" hidden="1" x14ac:dyDescent="0.2">
      <c r="A29" s="5">
        <v>5100</v>
      </c>
      <c r="B29" s="5">
        <v>210</v>
      </c>
      <c r="C29" s="6">
        <v>1</v>
      </c>
      <c r="D29" s="6" t="s">
        <v>35</v>
      </c>
      <c r="E29" s="7" t="s">
        <v>38</v>
      </c>
      <c r="F29" s="8"/>
      <c r="G29" s="9">
        <v>21576</v>
      </c>
      <c r="H29" s="9"/>
      <c r="I29" s="9">
        <f t="shared" si="1"/>
        <v>21576</v>
      </c>
    </row>
    <row r="30" spans="1:9" ht="64" hidden="1" x14ac:dyDescent="0.2">
      <c r="A30" s="5">
        <v>5100</v>
      </c>
      <c r="B30" s="5">
        <v>150</v>
      </c>
      <c r="C30" s="6">
        <v>1</v>
      </c>
      <c r="D30" s="6" t="s">
        <v>35</v>
      </c>
      <c r="E30" s="7" t="s">
        <v>39</v>
      </c>
      <c r="F30" s="8"/>
      <c r="G30" s="9">
        <v>92800</v>
      </c>
      <c r="H30" s="9"/>
      <c r="I30" s="9">
        <f t="shared" si="1"/>
        <v>92800</v>
      </c>
    </row>
    <row r="31" spans="1:9" ht="64" hidden="1" x14ac:dyDescent="0.2">
      <c r="A31" s="5"/>
      <c r="B31" s="5">
        <v>220</v>
      </c>
      <c r="C31" s="6">
        <v>1</v>
      </c>
      <c r="D31" s="6" t="s">
        <v>35</v>
      </c>
      <c r="E31" s="7" t="s">
        <v>40</v>
      </c>
      <c r="F31" s="8"/>
      <c r="G31" s="9">
        <v>7099.2</v>
      </c>
      <c r="H31" s="9"/>
      <c r="I31" s="9">
        <f t="shared" si="1"/>
        <v>7099.2</v>
      </c>
    </row>
    <row r="32" spans="1:9" ht="64" hidden="1" x14ac:dyDescent="0.2">
      <c r="A32" s="5">
        <v>5100</v>
      </c>
      <c r="B32" s="5">
        <v>210</v>
      </c>
      <c r="C32" s="6">
        <v>1</v>
      </c>
      <c r="D32" s="6" t="s">
        <v>35</v>
      </c>
      <c r="E32" s="7" t="s">
        <v>41</v>
      </c>
      <c r="F32" s="8"/>
      <c r="G32" s="9">
        <v>11136</v>
      </c>
      <c r="H32" s="9"/>
      <c r="I32" s="9">
        <f t="shared" si="1"/>
        <v>11136</v>
      </c>
    </row>
    <row r="33" spans="1:9" ht="64" hidden="1" x14ac:dyDescent="0.2">
      <c r="A33" s="5">
        <v>7800</v>
      </c>
      <c r="B33" s="5">
        <v>160</v>
      </c>
      <c r="C33" s="6">
        <v>1</v>
      </c>
      <c r="D33" s="6" t="s">
        <v>35</v>
      </c>
      <c r="E33" s="7" t="s">
        <v>42</v>
      </c>
      <c r="F33" s="8"/>
      <c r="G33" s="9">
        <v>55680</v>
      </c>
      <c r="H33" s="9"/>
      <c r="I33" s="9">
        <f t="shared" si="1"/>
        <v>55680</v>
      </c>
    </row>
    <row r="34" spans="1:9" ht="64" hidden="1" x14ac:dyDescent="0.2">
      <c r="A34" s="5">
        <v>7800</v>
      </c>
      <c r="B34" s="5">
        <v>210</v>
      </c>
      <c r="C34" s="6">
        <v>1</v>
      </c>
      <c r="D34" s="6" t="s">
        <v>35</v>
      </c>
      <c r="E34" s="7" t="s">
        <v>43</v>
      </c>
      <c r="F34" s="8"/>
      <c r="G34" s="9">
        <v>6024.58</v>
      </c>
      <c r="H34" s="9"/>
      <c r="I34" s="9">
        <f t="shared" si="1"/>
        <v>6024.58</v>
      </c>
    </row>
    <row r="35" spans="1:9" ht="32" hidden="1" x14ac:dyDescent="0.2">
      <c r="A35" s="5">
        <v>7800</v>
      </c>
      <c r="B35" s="5">
        <v>220</v>
      </c>
      <c r="C35" s="6">
        <v>1</v>
      </c>
      <c r="D35" s="6" t="s">
        <v>35</v>
      </c>
      <c r="E35" s="7" t="s">
        <v>44</v>
      </c>
      <c r="F35" s="8"/>
      <c r="G35" s="9">
        <v>4259.5200000000004</v>
      </c>
      <c r="H35" s="9"/>
      <c r="I35" s="9">
        <f t="shared" si="1"/>
        <v>4259.5200000000004</v>
      </c>
    </row>
    <row r="36" spans="1:9" ht="48" hidden="1" x14ac:dyDescent="0.2">
      <c r="A36" s="5">
        <v>7800</v>
      </c>
      <c r="B36" s="5">
        <v>450</v>
      </c>
      <c r="C36" s="6">
        <v>1</v>
      </c>
      <c r="D36" s="6" t="s">
        <v>35</v>
      </c>
      <c r="E36" s="7" t="s">
        <v>45</v>
      </c>
      <c r="F36" s="8"/>
      <c r="G36" s="9">
        <v>19677.060000000001</v>
      </c>
      <c r="H36" s="9"/>
      <c r="I36" s="9">
        <f t="shared" si="1"/>
        <v>19677.060000000001</v>
      </c>
    </row>
    <row r="37" spans="1:9" ht="32" hidden="1" x14ac:dyDescent="0.2">
      <c r="A37" s="15">
        <v>7200</v>
      </c>
      <c r="B37" s="16">
        <v>310</v>
      </c>
      <c r="C37" s="6">
        <v>1</v>
      </c>
      <c r="D37" s="6" t="s">
        <v>35</v>
      </c>
      <c r="E37" s="7" t="s">
        <v>46</v>
      </c>
      <c r="F37" s="8"/>
      <c r="G37" s="9">
        <v>15000</v>
      </c>
      <c r="H37" s="9"/>
      <c r="I37" s="9">
        <v>15000</v>
      </c>
    </row>
    <row r="38" spans="1:9" ht="48" hidden="1" x14ac:dyDescent="0.2">
      <c r="A38" s="5">
        <v>5100</v>
      </c>
      <c r="B38" s="5">
        <v>510</v>
      </c>
      <c r="C38" s="6">
        <v>1</v>
      </c>
      <c r="D38" s="6" t="s">
        <v>35</v>
      </c>
      <c r="E38" s="7" t="s">
        <v>47</v>
      </c>
      <c r="F38" s="8"/>
      <c r="G38" s="9">
        <v>5000</v>
      </c>
      <c r="H38" s="9"/>
      <c r="I38" s="9">
        <f t="shared" ref="I38:I165" si="2">SUM(G38:H38)</f>
        <v>5000</v>
      </c>
    </row>
    <row r="39" spans="1:9" ht="80" hidden="1" x14ac:dyDescent="0.2">
      <c r="A39" s="5">
        <v>5100</v>
      </c>
      <c r="B39" s="5">
        <v>510</v>
      </c>
      <c r="C39" s="6">
        <v>1</v>
      </c>
      <c r="D39" s="6" t="s">
        <v>35</v>
      </c>
      <c r="E39" s="7" t="s">
        <v>48</v>
      </c>
      <c r="F39" s="8"/>
      <c r="G39" s="9">
        <v>62000</v>
      </c>
      <c r="H39" s="9"/>
      <c r="I39" s="9">
        <f t="shared" si="2"/>
        <v>62000</v>
      </c>
    </row>
    <row r="40" spans="1:9" ht="48" hidden="1" x14ac:dyDescent="0.2">
      <c r="A40" s="5">
        <v>6300</v>
      </c>
      <c r="B40" s="5">
        <v>519</v>
      </c>
      <c r="C40" s="6">
        <v>1</v>
      </c>
      <c r="D40" s="6" t="s">
        <v>35</v>
      </c>
      <c r="E40" s="7" t="s">
        <v>49</v>
      </c>
      <c r="F40" s="8"/>
      <c r="G40" s="9">
        <v>32295</v>
      </c>
      <c r="H40" s="9"/>
      <c r="I40" s="9">
        <f t="shared" si="2"/>
        <v>32295</v>
      </c>
    </row>
    <row r="41" spans="1:9" ht="32" hidden="1" x14ac:dyDescent="0.2">
      <c r="A41" s="15">
        <v>5100</v>
      </c>
      <c r="B41" s="16">
        <v>160</v>
      </c>
      <c r="C41" s="6">
        <v>1</v>
      </c>
      <c r="D41" s="6" t="s">
        <v>50</v>
      </c>
      <c r="E41" s="7" t="s">
        <v>51</v>
      </c>
      <c r="F41" s="8">
        <v>5</v>
      </c>
      <c r="G41" s="9">
        <v>300000</v>
      </c>
      <c r="H41" s="9"/>
      <c r="I41" s="9">
        <f t="shared" si="2"/>
        <v>300000</v>
      </c>
    </row>
    <row r="42" spans="1:9" ht="32" hidden="1" x14ac:dyDescent="0.2">
      <c r="A42" s="5">
        <v>5100</v>
      </c>
      <c r="B42" s="5">
        <v>210</v>
      </c>
      <c r="C42" s="6">
        <v>1</v>
      </c>
      <c r="D42" s="6" t="s">
        <v>50</v>
      </c>
      <c r="E42" s="7" t="s">
        <v>52</v>
      </c>
      <c r="F42" s="8">
        <v>5</v>
      </c>
      <c r="G42" s="9">
        <v>36000</v>
      </c>
      <c r="H42" s="9"/>
      <c r="I42" s="9">
        <f t="shared" si="2"/>
        <v>36000</v>
      </c>
    </row>
    <row r="43" spans="1:9" ht="16" hidden="1" x14ac:dyDescent="0.2">
      <c r="A43" s="5">
        <v>5100</v>
      </c>
      <c r="B43" s="5">
        <v>220</v>
      </c>
      <c r="C43" s="6">
        <v>1</v>
      </c>
      <c r="D43" s="6" t="s">
        <v>50</v>
      </c>
      <c r="E43" s="7" t="s">
        <v>53</v>
      </c>
      <c r="F43" s="8">
        <v>5</v>
      </c>
      <c r="G43" s="9">
        <v>22950</v>
      </c>
      <c r="H43" s="9"/>
      <c r="I43" s="9">
        <f t="shared" si="2"/>
        <v>22950</v>
      </c>
    </row>
    <row r="44" spans="1:9" ht="32" hidden="1" x14ac:dyDescent="0.2">
      <c r="A44" s="5">
        <v>5100</v>
      </c>
      <c r="B44" s="5">
        <v>230</v>
      </c>
      <c r="C44" s="6">
        <v>1</v>
      </c>
      <c r="D44" s="6" t="s">
        <v>50</v>
      </c>
      <c r="E44" s="7" t="s">
        <v>54</v>
      </c>
      <c r="F44" s="8">
        <v>5</v>
      </c>
      <c r="G44" s="9">
        <v>44000</v>
      </c>
      <c r="H44" s="9"/>
      <c r="I44" s="9">
        <f t="shared" si="2"/>
        <v>44000</v>
      </c>
    </row>
    <row r="45" spans="1:9" ht="32" hidden="1" x14ac:dyDescent="0.2">
      <c r="A45" s="5">
        <v>6130</v>
      </c>
      <c r="B45" s="5">
        <v>160</v>
      </c>
      <c r="C45" s="6">
        <v>1</v>
      </c>
      <c r="D45" s="6" t="s">
        <v>55</v>
      </c>
      <c r="E45" s="7" t="s">
        <v>56</v>
      </c>
      <c r="F45" s="8">
        <v>4</v>
      </c>
      <c r="G45" s="9">
        <v>160000</v>
      </c>
      <c r="H45" s="9"/>
      <c r="I45" s="9">
        <f t="shared" si="2"/>
        <v>160000</v>
      </c>
    </row>
    <row r="46" spans="1:9" ht="32" hidden="1" x14ac:dyDescent="0.2">
      <c r="A46" s="5">
        <v>6130</v>
      </c>
      <c r="B46" s="5">
        <v>210</v>
      </c>
      <c r="C46" s="6">
        <v>1</v>
      </c>
      <c r="D46" s="6" t="s">
        <v>55</v>
      </c>
      <c r="E46" s="7" t="s">
        <v>57</v>
      </c>
      <c r="F46" s="8">
        <v>4</v>
      </c>
      <c r="G46" s="9">
        <v>19200</v>
      </c>
      <c r="H46" s="9"/>
      <c r="I46" s="9">
        <f t="shared" si="2"/>
        <v>19200</v>
      </c>
    </row>
    <row r="47" spans="1:9" ht="32" hidden="1" x14ac:dyDescent="0.2">
      <c r="A47" s="5">
        <v>6130</v>
      </c>
      <c r="B47" s="5">
        <v>160</v>
      </c>
      <c r="C47" s="6">
        <v>1</v>
      </c>
      <c r="D47" s="6" t="s">
        <v>55</v>
      </c>
      <c r="E47" s="7" t="s">
        <v>58</v>
      </c>
      <c r="F47" s="8">
        <v>4</v>
      </c>
      <c r="G47" s="9">
        <v>12240</v>
      </c>
      <c r="H47" s="9"/>
      <c r="I47" s="9">
        <f t="shared" si="2"/>
        <v>12240</v>
      </c>
    </row>
    <row r="48" spans="1:9" ht="32" hidden="1" x14ac:dyDescent="0.2">
      <c r="A48" s="5">
        <v>6130</v>
      </c>
      <c r="B48" s="5">
        <v>160</v>
      </c>
      <c r="C48" s="6">
        <v>1</v>
      </c>
      <c r="D48" s="6" t="s">
        <v>55</v>
      </c>
      <c r="E48" s="7" t="s">
        <v>59</v>
      </c>
      <c r="F48" s="8">
        <v>4</v>
      </c>
      <c r="G48" s="9">
        <v>17600</v>
      </c>
      <c r="H48" s="9"/>
      <c r="I48" s="9">
        <f t="shared" si="2"/>
        <v>17600</v>
      </c>
    </row>
    <row r="49" spans="1:9" ht="32" x14ac:dyDescent="0.2">
      <c r="A49" s="5">
        <v>5100</v>
      </c>
      <c r="B49" s="5">
        <v>510</v>
      </c>
      <c r="C49" s="6" t="s">
        <v>60</v>
      </c>
      <c r="D49" s="6">
        <v>1</v>
      </c>
      <c r="E49" s="7" t="s">
        <v>61</v>
      </c>
      <c r="F49" s="8">
        <v>0</v>
      </c>
      <c r="G49" s="9">
        <v>7000</v>
      </c>
      <c r="H49" s="9"/>
      <c r="I49" s="9">
        <f t="shared" si="2"/>
        <v>7000</v>
      </c>
    </row>
    <row r="50" spans="1:9" ht="48" x14ac:dyDescent="0.2">
      <c r="A50" s="5">
        <v>8200</v>
      </c>
      <c r="B50" s="5">
        <v>160</v>
      </c>
      <c r="C50" s="6" t="s">
        <v>62</v>
      </c>
      <c r="D50" s="6">
        <v>1</v>
      </c>
      <c r="E50" s="7" t="s">
        <v>63</v>
      </c>
      <c r="F50" s="8">
        <v>1</v>
      </c>
      <c r="G50" s="9">
        <v>68000</v>
      </c>
      <c r="H50" s="9"/>
      <c r="I50" s="9">
        <f t="shared" si="2"/>
        <v>68000</v>
      </c>
    </row>
    <row r="51" spans="1:9" ht="16" x14ac:dyDescent="0.2">
      <c r="A51" s="5">
        <v>8200</v>
      </c>
      <c r="B51" s="5">
        <v>210</v>
      </c>
      <c r="C51" s="6" t="s">
        <v>62</v>
      </c>
      <c r="D51" s="6">
        <v>1</v>
      </c>
      <c r="E51" s="7" t="s">
        <v>64</v>
      </c>
      <c r="F51" s="8">
        <v>1</v>
      </c>
      <c r="G51" s="9">
        <v>8160</v>
      </c>
      <c r="H51" s="9"/>
      <c r="I51" s="9">
        <f t="shared" si="2"/>
        <v>8160</v>
      </c>
    </row>
    <row r="52" spans="1:9" ht="16" x14ac:dyDescent="0.2">
      <c r="A52" s="5">
        <v>8200</v>
      </c>
      <c r="B52" s="5">
        <v>220</v>
      </c>
      <c r="C52" s="6" t="s">
        <v>62</v>
      </c>
      <c r="D52" s="6">
        <v>1</v>
      </c>
      <c r="E52" s="7" t="s">
        <v>65</v>
      </c>
      <c r="F52" s="8">
        <v>1</v>
      </c>
      <c r="G52" s="9">
        <v>5202</v>
      </c>
      <c r="H52" s="9"/>
      <c r="I52" s="9">
        <f t="shared" si="2"/>
        <v>5202</v>
      </c>
    </row>
    <row r="53" spans="1:9" ht="32" x14ac:dyDescent="0.2">
      <c r="A53" s="5">
        <v>8200</v>
      </c>
      <c r="B53" s="5">
        <v>230</v>
      </c>
      <c r="C53" s="6" t="s">
        <v>62</v>
      </c>
      <c r="D53" s="6">
        <v>1</v>
      </c>
      <c r="E53" s="7" t="s">
        <v>66</v>
      </c>
      <c r="F53" s="8">
        <v>1</v>
      </c>
      <c r="G53" s="9">
        <v>8800</v>
      </c>
      <c r="H53" s="9"/>
      <c r="I53" s="9">
        <f t="shared" si="2"/>
        <v>8800</v>
      </c>
    </row>
    <row r="54" spans="1:9" ht="48" hidden="1" x14ac:dyDescent="0.2">
      <c r="A54" s="5">
        <v>6500</v>
      </c>
      <c r="B54" s="5">
        <v>648</v>
      </c>
      <c r="C54" s="6" t="s">
        <v>67</v>
      </c>
      <c r="D54" s="6">
        <v>1</v>
      </c>
      <c r="E54" s="7" t="s">
        <v>68</v>
      </c>
      <c r="F54" s="8">
        <v>0</v>
      </c>
      <c r="G54" s="9">
        <v>50000</v>
      </c>
      <c r="H54" s="9"/>
      <c r="I54" s="9">
        <f t="shared" si="2"/>
        <v>50000</v>
      </c>
    </row>
    <row r="55" spans="1:9" ht="48" hidden="1" x14ac:dyDescent="0.2">
      <c r="A55" s="5">
        <v>6500</v>
      </c>
      <c r="B55" s="5">
        <v>649</v>
      </c>
      <c r="C55" s="6" t="s">
        <v>67</v>
      </c>
      <c r="D55" s="6">
        <v>2</v>
      </c>
      <c r="E55" s="7" t="s">
        <v>69</v>
      </c>
      <c r="F55" s="8">
        <v>0</v>
      </c>
      <c r="G55" s="9">
        <v>1160994.3999999999</v>
      </c>
      <c r="H55" s="9"/>
      <c r="I55" s="9">
        <f t="shared" si="2"/>
        <v>1160994.3999999999</v>
      </c>
    </row>
    <row r="56" spans="1:9" ht="32" hidden="1" x14ac:dyDescent="0.2">
      <c r="A56" s="5">
        <v>6500</v>
      </c>
      <c r="B56" s="5">
        <v>648</v>
      </c>
      <c r="C56" s="6" t="s">
        <v>67</v>
      </c>
      <c r="D56" s="6">
        <v>3</v>
      </c>
      <c r="E56" s="7" t="s">
        <v>70</v>
      </c>
      <c r="F56" s="8">
        <v>0</v>
      </c>
      <c r="G56" s="9">
        <v>50000</v>
      </c>
      <c r="H56" s="9"/>
      <c r="I56" s="9">
        <f t="shared" si="2"/>
        <v>50000</v>
      </c>
    </row>
    <row r="57" spans="1:9" ht="16" x14ac:dyDescent="0.2">
      <c r="A57" s="5">
        <v>6110</v>
      </c>
      <c r="B57" s="5">
        <v>110</v>
      </c>
      <c r="C57" s="6" t="s">
        <v>71</v>
      </c>
      <c r="D57" s="6">
        <v>1</v>
      </c>
      <c r="E57" s="7" t="s">
        <v>72</v>
      </c>
      <c r="F57" s="8">
        <v>1</v>
      </c>
      <c r="G57" s="9"/>
      <c r="H57" s="9">
        <v>78108.7</v>
      </c>
      <c r="I57" s="9">
        <f t="shared" si="2"/>
        <v>78108.7</v>
      </c>
    </row>
    <row r="58" spans="1:9" ht="32" x14ac:dyDescent="0.2">
      <c r="A58" s="5">
        <v>6110</v>
      </c>
      <c r="B58" s="5">
        <v>220</v>
      </c>
      <c r="C58" s="6" t="s">
        <v>71</v>
      </c>
      <c r="D58" s="6">
        <v>1</v>
      </c>
      <c r="E58" s="7" t="s">
        <v>73</v>
      </c>
      <c r="F58" s="8">
        <v>1</v>
      </c>
      <c r="G58" s="9"/>
      <c r="H58" s="9">
        <v>6502.5</v>
      </c>
      <c r="I58" s="9">
        <f t="shared" si="2"/>
        <v>6502.5</v>
      </c>
    </row>
    <row r="59" spans="1:9" ht="32" x14ac:dyDescent="0.2">
      <c r="A59" s="5">
        <v>6110</v>
      </c>
      <c r="B59" s="5">
        <v>210</v>
      </c>
      <c r="C59" s="6" t="s">
        <v>71</v>
      </c>
      <c r="D59" s="6">
        <v>1</v>
      </c>
      <c r="E59" s="7" t="s">
        <v>74</v>
      </c>
      <c r="F59" s="8">
        <v>1</v>
      </c>
      <c r="G59" s="9"/>
      <c r="H59" s="9">
        <v>9373.0400000000009</v>
      </c>
      <c r="I59" s="9">
        <f t="shared" si="2"/>
        <v>9373.0400000000009</v>
      </c>
    </row>
    <row r="60" spans="1:9" ht="32" x14ac:dyDescent="0.2">
      <c r="A60" s="5">
        <v>6110</v>
      </c>
      <c r="B60" s="5">
        <v>230</v>
      </c>
      <c r="C60" s="6" t="s">
        <v>71</v>
      </c>
      <c r="D60" s="6">
        <v>1</v>
      </c>
      <c r="E60" s="7" t="s">
        <v>75</v>
      </c>
      <c r="F60" s="8">
        <v>1</v>
      </c>
      <c r="G60" s="9"/>
      <c r="H60" s="9">
        <v>4400</v>
      </c>
      <c r="I60" s="9">
        <f t="shared" si="2"/>
        <v>4400</v>
      </c>
    </row>
    <row r="61" spans="1:9" ht="32" x14ac:dyDescent="0.2">
      <c r="A61" s="5">
        <v>6300</v>
      </c>
      <c r="B61" s="5">
        <v>110</v>
      </c>
      <c r="C61" s="6" t="s">
        <v>76</v>
      </c>
      <c r="D61" s="6">
        <v>2</v>
      </c>
      <c r="E61" s="7" t="s">
        <v>77</v>
      </c>
      <c r="F61" s="8">
        <v>1</v>
      </c>
      <c r="G61" s="9">
        <v>189172.6</v>
      </c>
      <c r="H61" s="9"/>
      <c r="I61" s="9">
        <f t="shared" si="2"/>
        <v>189172.6</v>
      </c>
    </row>
    <row r="62" spans="1:9" ht="16" x14ac:dyDescent="0.2">
      <c r="A62" s="5">
        <v>6300</v>
      </c>
      <c r="B62" s="5">
        <v>210</v>
      </c>
      <c r="C62" s="6" t="s">
        <v>76</v>
      </c>
      <c r="D62" s="6">
        <v>2</v>
      </c>
      <c r="E62" s="7" t="s">
        <v>78</v>
      </c>
      <c r="F62" s="8">
        <v>1</v>
      </c>
      <c r="G62" s="9">
        <v>22700.71</v>
      </c>
      <c r="H62" s="9"/>
      <c r="I62" s="9">
        <f t="shared" si="2"/>
        <v>22700.71</v>
      </c>
    </row>
    <row r="63" spans="1:9" ht="16" x14ac:dyDescent="0.2">
      <c r="A63" s="5">
        <v>6300</v>
      </c>
      <c r="B63" s="5">
        <v>220</v>
      </c>
      <c r="C63" s="6" t="s">
        <v>76</v>
      </c>
      <c r="D63" s="6">
        <v>2</v>
      </c>
      <c r="E63" s="7" t="s">
        <v>79</v>
      </c>
      <c r="F63" s="8">
        <v>1</v>
      </c>
      <c r="G63" s="9">
        <v>14471.71</v>
      </c>
      <c r="H63" s="9"/>
      <c r="I63" s="9">
        <f t="shared" si="2"/>
        <v>14471.71</v>
      </c>
    </row>
    <row r="64" spans="1:9" ht="16" x14ac:dyDescent="0.2">
      <c r="A64" s="5">
        <v>6300</v>
      </c>
      <c r="B64" s="5">
        <v>230</v>
      </c>
      <c r="C64" s="6" t="s">
        <v>76</v>
      </c>
      <c r="D64" s="6">
        <v>2</v>
      </c>
      <c r="E64" s="7" t="s">
        <v>80</v>
      </c>
      <c r="F64" s="8">
        <v>1</v>
      </c>
      <c r="G64" s="9">
        <v>11000</v>
      </c>
      <c r="H64" s="9"/>
      <c r="I64" s="9">
        <f t="shared" si="2"/>
        <v>11000</v>
      </c>
    </row>
    <row r="65" spans="1:11" ht="48" x14ac:dyDescent="0.2">
      <c r="A65" s="5">
        <v>7700</v>
      </c>
      <c r="B65" s="5">
        <v>360</v>
      </c>
      <c r="C65" s="6" t="s">
        <v>81</v>
      </c>
      <c r="D65" s="6">
        <v>3</v>
      </c>
      <c r="E65" s="7" t="s">
        <v>82</v>
      </c>
      <c r="F65" s="8">
        <v>0</v>
      </c>
      <c r="G65" s="9">
        <v>25000</v>
      </c>
      <c r="H65" s="9"/>
      <c r="I65" s="9">
        <f t="shared" si="2"/>
        <v>25000</v>
      </c>
    </row>
    <row r="66" spans="1:11" ht="64" x14ac:dyDescent="0.2">
      <c r="A66" s="5">
        <v>7700</v>
      </c>
      <c r="B66" s="5">
        <v>519</v>
      </c>
      <c r="C66" s="6" t="s">
        <v>81</v>
      </c>
      <c r="D66" s="6">
        <v>3</v>
      </c>
      <c r="E66" s="7" t="s">
        <v>83</v>
      </c>
      <c r="F66" s="8">
        <v>0</v>
      </c>
      <c r="G66" s="9">
        <v>519</v>
      </c>
      <c r="H66" s="9"/>
      <c r="I66" s="9">
        <f t="shared" si="2"/>
        <v>519</v>
      </c>
    </row>
    <row r="67" spans="1:11" ht="32" x14ac:dyDescent="0.2">
      <c r="A67" s="5">
        <v>6400</v>
      </c>
      <c r="B67" s="5">
        <v>120</v>
      </c>
      <c r="C67" s="6" t="s">
        <v>84</v>
      </c>
      <c r="D67" s="6">
        <v>4</v>
      </c>
      <c r="E67" s="7" t="s">
        <v>85</v>
      </c>
      <c r="F67" s="8">
        <v>0</v>
      </c>
      <c r="G67" s="9">
        <v>24000</v>
      </c>
      <c r="H67" s="9"/>
      <c r="I67" s="9">
        <f t="shared" si="2"/>
        <v>24000</v>
      </c>
    </row>
    <row r="68" spans="1:11" ht="32" x14ac:dyDescent="0.2">
      <c r="A68" s="5">
        <v>6400</v>
      </c>
      <c r="B68" s="5">
        <v>210</v>
      </c>
      <c r="C68" s="6" t="s">
        <v>84</v>
      </c>
      <c r="D68" s="6">
        <v>4</v>
      </c>
      <c r="E68" s="7" t="s">
        <v>86</v>
      </c>
      <c r="F68" s="8">
        <v>0</v>
      </c>
      <c r="G68" s="9">
        <v>2880</v>
      </c>
      <c r="H68" s="9"/>
      <c r="I68" s="9">
        <f t="shared" si="2"/>
        <v>2880</v>
      </c>
    </row>
    <row r="69" spans="1:11" ht="32" x14ac:dyDescent="0.2">
      <c r="A69" s="5">
        <v>6400</v>
      </c>
      <c r="B69" s="5">
        <v>220</v>
      </c>
      <c r="C69" s="6" t="s">
        <v>84</v>
      </c>
      <c r="D69" s="6">
        <v>4</v>
      </c>
      <c r="E69" s="7" t="s">
        <v>87</v>
      </c>
      <c r="F69" s="8"/>
      <c r="G69" s="9">
        <v>1836</v>
      </c>
      <c r="H69" s="9"/>
      <c r="I69" s="9">
        <f t="shared" si="2"/>
        <v>1836</v>
      </c>
    </row>
    <row r="70" spans="1:11" ht="16" x14ac:dyDescent="0.2">
      <c r="A70" s="5">
        <v>6400</v>
      </c>
      <c r="B70" s="5">
        <v>310</v>
      </c>
      <c r="C70" s="6" t="s">
        <v>84</v>
      </c>
      <c r="D70" s="6">
        <v>4</v>
      </c>
      <c r="E70" s="7" t="s">
        <v>88</v>
      </c>
      <c r="F70" s="8">
        <v>0</v>
      </c>
      <c r="G70" s="9">
        <v>3000</v>
      </c>
      <c r="H70" s="9"/>
      <c r="I70" s="9">
        <f t="shared" si="2"/>
        <v>3000</v>
      </c>
    </row>
    <row r="71" spans="1:11" ht="48" x14ac:dyDescent="0.2">
      <c r="A71" s="5">
        <v>6400</v>
      </c>
      <c r="B71" s="5">
        <v>510</v>
      </c>
      <c r="C71" s="6" t="s">
        <v>84</v>
      </c>
      <c r="D71" s="6">
        <v>4</v>
      </c>
      <c r="E71" s="7" t="s">
        <v>89</v>
      </c>
      <c r="F71" s="8">
        <v>0</v>
      </c>
      <c r="G71" s="9">
        <v>10999.68</v>
      </c>
      <c r="H71" s="9"/>
      <c r="I71" s="9">
        <f t="shared" si="2"/>
        <v>10999.68</v>
      </c>
    </row>
    <row r="72" spans="1:11" ht="16" hidden="1" x14ac:dyDescent="0.2">
      <c r="A72" s="5">
        <v>8100</v>
      </c>
      <c r="B72" s="5">
        <v>681</v>
      </c>
      <c r="C72" s="6" t="s">
        <v>90</v>
      </c>
      <c r="D72" s="6">
        <v>1</v>
      </c>
      <c r="E72" s="7" t="s">
        <v>91</v>
      </c>
      <c r="F72" s="8"/>
      <c r="G72" s="9">
        <v>200000</v>
      </c>
      <c r="H72" s="9"/>
      <c r="I72" s="9">
        <f t="shared" si="2"/>
        <v>200000</v>
      </c>
      <c r="K72" s="2"/>
    </row>
    <row r="73" spans="1:11" ht="16" hidden="1" x14ac:dyDescent="0.2">
      <c r="A73" s="5">
        <v>8100</v>
      </c>
      <c r="B73" s="5">
        <v>642</v>
      </c>
      <c r="C73" s="6" t="s">
        <v>90</v>
      </c>
      <c r="D73" s="6">
        <v>2</v>
      </c>
      <c r="E73" s="7" t="s">
        <v>92</v>
      </c>
      <c r="F73" s="8"/>
      <c r="G73" s="9">
        <v>23991.61</v>
      </c>
      <c r="H73" s="9"/>
      <c r="I73" s="9">
        <f t="shared" si="2"/>
        <v>23991.61</v>
      </c>
      <c r="K73" s="2"/>
    </row>
    <row r="74" spans="1:11" ht="32" hidden="1" x14ac:dyDescent="0.2">
      <c r="A74" s="5">
        <v>8100</v>
      </c>
      <c r="B74" s="5">
        <v>681</v>
      </c>
      <c r="C74" s="6" t="s">
        <v>90</v>
      </c>
      <c r="D74" s="6">
        <v>3</v>
      </c>
      <c r="E74" s="7" t="s">
        <v>93</v>
      </c>
      <c r="F74" s="8">
        <v>0</v>
      </c>
      <c r="G74" s="9">
        <v>400000</v>
      </c>
      <c r="H74" s="9"/>
      <c r="I74" s="9">
        <f t="shared" si="2"/>
        <v>400000</v>
      </c>
      <c r="K74" s="2"/>
    </row>
    <row r="75" spans="1:11" ht="16" hidden="1" x14ac:dyDescent="0.2">
      <c r="A75" s="5">
        <v>8100</v>
      </c>
      <c r="B75" s="5">
        <v>681</v>
      </c>
      <c r="C75" s="6" t="s">
        <v>90</v>
      </c>
      <c r="D75" s="6">
        <v>4</v>
      </c>
      <c r="E75" s="7" t="s">
        <v>94</v>
      </c>
      <c r="F75" s="8">
        <v>0</v>
      </c>
      <c r="G75" s="9">
        <v>200000</v>
      </c>
      <c r="H75" s="9"/>
      <c r="I75" s="9">
        <f t="shared" si="2"/>
        <v>200000</v>
      </c>
      <c r="K75" s="2"/>
    </row>
    <row r="76" spans="1:11" ht="16" hidden="1" x14ac:dyDescent="0.2">
      <c r="A76" s="5">
        <v>8100</v>
      </c>
      <c r="B76" s="5">
        <v>681</v>
      </c>
      <c r="C76" s="6" t="s">
        <v>95</v>
      </c>
      <c r="D76" s="6">
        <v>1</v>
      </c>
      <c r="E76" s="7" t="s">
        <v>96</v>
      </c>
      <c r="F76" s="8"/>
      <c r="G76" s="9"/>
      <c r="H76" s="9">
        <v>1000000</v>
      </c>
      <c r="I76" s="9">
        <f t="shared" si="2"/>
        <v>1000000</v>
      </c>
      <c r="K76" s="2"/>
    </row>
    <row r="77" spans="1:11" ht="16" hidden="1" x14ac:dyDescent="0.2">
      <c r="A77" s="5">
        <v>8100</v>
      </c>
      <c r="B77" s="5">
        <v>682</v>
      </c>
      <c r="C77" s="6" t="s">
        <v>95</v>
      </c>
      <c r="D77" s="6">
        <v>1</v>
      </c>
      <c r="E77" s="7" t="s">
        <v>97</v>
      </c>
      <c r="F77" s="8"/>
      <c r="G77" s="9"/>
      <c r="H77" s="9">
        <v>475914</v>
      </c>
      <c r="I77" s="9">
        <f t="shared" si="2"/>
        <v>475914</v>
      </c>
      <c r="K77" s="2"/>
    </row>
    <row r="78" spans="1:11" ht="16" x14ac:dyDescent="0.2">
      <c r="A78" s="5">
        <v>6130</v>
      </c>
      <c r="B78" s="5">
        <v>160</v>
      </c>
      <c r="C78" s="6" t="s">
        <v>98</v>
      </c>
      <c r="D78" s="6">
        <v>1</v>
      </c>
      <c r="E78" s="7" t="s">
        <v>99</v>
      </c>
      <c r="F78" s="8">
        <v>5</v>
      </c>
      <c r="G78" s="9"/>
      <c r="H78" s="9">
        <v>120000</v>
      </c>
      <c r="I78" s="9">
        <f t="shared" si="2"/>
        <v>120000</v>
      </c>
      <c r="K78" s="2"/>
    </row>
    <row r="79" spans="1:11" ht="16" x14ac:dyDescent="0.2">
      <c r="A79" s="5">
        <v>6130</v>
      </c>
      <c r="B79" s="5">
        <v>220</v>
      </c>
      <c r="C79" s="6" t="s">
        <v>98</v>
      </c>
      <c r="D79" s="6">
        <v>1</v>
      </c>
      <c r="E79" s="7" t="s">
        <v>100</v>
      </c>
      <c r="F79" s="8">
        <v>5</v>
      </c>
      <c r="G79" s="9"/>
      <c r="H79" s="9">
        <v>9180</v>
      </c>
      <c r="I79" s="9">
        <f t="shared" si="2"/>
        <v>9180</v>
      </c>
      <c r="K79" s="2"/>
    </row>
    <row r="80" spans="1:11" ht="16" x14ac:dyDescent="0.2">
      <c r="A80" s="5">
        <v>6130</v>
      </c>
      <c r="B80" s="5">
        <v>210</v>
      </c>
      <c r="C80" s="6" t="s">
        <v>98</v>
      </c>
      <c r="D80" s="6">
        <v>1</v>
      </c>
      <c r="E80" s="7" t="s">
        <v>101</v>
      </c>
      <c r="F80" s="8">
        <v>5</v>
      </c>
      <c r="G80" s="9"/>
      <c r="H80" s="9">
        <v>14400</v>
      </c>
      <c r="I80" s="9">
        <f t="shared" si="2"/>
        <v>14400</v>
      </c>
      <c r="K80" s="2"/>
    </row>
    <row r="81" spans="1:11" ht="16" x14ac:dyDescent="0.2">
      <c r="A81" s="5">
        <v>6130</v>
      </c>
      <c r="B81" s="5">
        <v>230</v>
      </c>
      <c r="C81" s="6" t="s">
        <v>98</v>
      </c>
      <c r="D81" s="6">
        <v>1</v>
      </c>
      <c r="E81" s="7" t="s">
        <v>102</v>
      </c>
      <c r="F81" s="8">
        <v>5</v>
      </c>
      <c r="G81" s="9"/>
      <c r="H81" s="9">
        <v>22000</v>
      </c>
      <c r="I81" s="9">
        <f t="shared" si="2"/>
        <v>22000</v>
      </c>
      <c r="K81" s="2"/>
    </row>
    <row r="82" spans="1:11" ht="32" x14ac:dyDescent="0.2">
      <c r="A82" s="5">
        <v>7900</v>
      </c>
      <c r="B82" s="5">
        <v>160</v>
      </c>
      <c r="C82" s="6" t="s">
        <v>98</v>
      </c>
      <c r="D82" s="6">
        <v>2</v>
      </c>
      <c r="E82" s="7" t="s">
        <v>103</v>
      </c>
      <c r="F82" s="8">
        <v>3.5</v>
      </c>
      <c r="G82" s="9"/>
      <c r="H82" s="9">
        <v>84000</v>
      </c>
      <c r="I82" s="9">
        <f t="shared" si="2"/>
        <v>84000</v>
      </c>
      <c r="K82" s="2"/>
    </row>
    <row r="83" spans="1:11" ht="16" x14ac:dyDescent="0.2">
      <c r="A83" s="5">
        <v>7900</v>
      </c>
      <c r="B83" s="5">
        <v>220</v>
      </c>
      <c r="C83" s="6" t="s">
        <v>98</v>
      </c>
      <c r="D83" s="6">
        <v>2</v>
      </c>
      <c r="E83" s="7" t="s">
        <v>104</v>
      </c>
      <c r="F83" s="8">
        <v>3.5</v>
      </c>
      <c r="G83" s="9"/>
      <c r="H83" s="9">
        <v>6426</v>
      </c>
      <c r="I83" s="9">
        <f t="shared" si="2"/>
        <v>6426</v>
      </c>
      <c r="K83" s="2"/>
    </row>
    <row r="84" spans="1:11" ht="32" x14ac:dyDescent="0.2">
      <c r="A84" s="5">
        <v>7900</v>
      </c>
      <c r="B84" s="5">
        <v>210</v>
      </c>
      <c r="C84" s="6" t="s">
        <v>98</v>
      </c>
      <c r="D84" s="6">
        <v>2</v>
      </c>
      <c r="E84" s="7" t="s">
        <v>105</v>
      </c>
      <c r="F84" s="8">
        <v>3.5</v>
      </c>
      <c r="G84" s="9"/>
      <c r="H84" s="9">
        <v>10080</v>
      </c>
      <c r="I84" s="9">
        <f t="shared" si="2"/>
        <v>10080</v>
      </c>
      <c r="K84" s="2"/>
    </row>
    <row r="85" spans="1:11" ht="32" x14ac:dyDescent="0.2">
      <c r="A85" s="5">
        <v>7900</v>
      </c>
      <c r="B85" s="5">
        <v>230</v>
      </c>
      <c r="C85" s="6" t="s">
        <v>98</v>
      </c>
      <c r="D85" s="6">
        <v>2</v>
      </c>
      <c r="E85" s="7" t="s">
        <v>106</v>
      </c>
      <c r="F85" s="8">
        <v>3.5</v>
      </c>
      <c r="G85" s="9"/>
      <c r="H85" s="9">
        <v>22000</v>
      </c>
      <c r="I85" s="9">
        <f t="shared" si="2"/>
        <v>22000</v>
      </c>
      <c r="K85" s="2"/>
    </row>
    <row r="86" spans="1:11" ht="32" x14ac:dyDescent="0.2">
      <c r="A86" s="5">
        <v>7900</v>
      </c>
      <c r="B86" s="5">
        <v>350</v>
      </c>
      <c r="C86" s="6" t="s">
        <v>98</v>
      </c>
      <c r="D86" s="6">
        <v>3</v>
      </c>
      <c r="E86" s="7" t="s">
        <v>107</v>
      </c>
      <c r="F86" s="8"/>
      <c r="G86" s="9">
        <v>189000</v>
      </c>
      <c r="H86" s="9"/>
      <c r="I86" s="9">
        <f t="shared" si="2"/>
        <v>189000</v>
      </c>
    </row>
    <row r="87" spans="1:11" ht="32" x14ac:dyDescent="0.2">
      <c r="A87" s="5">
        <v>5100</v>
      </c>
      <c r="B87" s="5">
        <v>130</v>
      </c>
      <c r="C87" s="6" t="s">
        <v>108</v>
      </c>
      <c r="D87" s="6">
        <v>1</v>
      </c>
      <c r="E87" s="7" t="s">
        <v>109</v>
      </c>
      <c r="F87" s="8"/>
      <c r="G87" s="9">
        <v>11900</v>
      </c>
      <c r="H87" s="9"/>
      <c r="I87" s="9">
        <f t="shared" si="2"/>
        <v>11900</v>
      </c>
      <c r="K87" s="2"/>
    </row>
    <row r="88" spans="1:11" ht="32" x14ac:dyDescent="0.2">
      <c r="A88" s="5">
        <v>5100</v>
      </c>
      <c r="B88" s="5">
        <v>150</v>
      </c>
      <c r="C88" s="6" t="s">
        <v>108</v>
      </c>
      <c r="D88" s="6">
        <v>1</v>
      </c>
      <c r="E88" s="7" t="s">
        <v>110</v>
      </c>
      <c r="F88" s="8"/>
      <c r="G88" s="9">
        <v>53650</v>
      </c>
      <c r="H88" s="9"/>
      <c r="I88" s="9">
        <f t="shared" si="2"/>
        <v>53650</v>
      </c>
      <c r="K88" s="2"/>
    </row>
    <row r="89" spans="1:11" ht="48" x14ac:dyDescent="0.2">
      <c r="A89" s="5">
        <v>5100</v>
      </c>
      <c r="B89" s="5">
        <v>120</v>
      </c>
      <c r="C89" s="6" t="s">
        <v>108</v>
      </c>
      <c r="D89" s="6">
        <v>1</v>
      </c>
      <c r="E89" s="7" t="s">
        <v>111</v>
      </c>
      <c r="F89" s="8"/>
      <c r="G89" s="9">
        <v>149600</v>
      </c>
      <c r="H89" s="9"/>
      <c r="I89" s="9">
        <f t="shared" si="2"/>
        <v>149600</v>
      </c>
      <c r="K89" s="2"/>
    </row>
    <row r="90" spans="1:11" ht="32" x14ac:dyDescent="0.2">
      <c r="A90" s="5">
        <v>5100</v>
      </c>
      <c r="B90" s="5">
        <v>220</v>
      </c>
      <c r="C90" s="6" t="s">
        <v>108</v>
      </c>
      <c r="D90" s="6">
        <v>1</v>
      </c>
      <c r="E90" s="7" t="s">
        <v>112</v>
      </c>
      <c r="F90" s="8"/>
      <c r="G90" s="9">
        <v>16458.98</v>
      </c>
      <c r="H90" s="9"/>
      <c r="I90" s="9">
        <f t="shared" si="2"/>
        <v>16458.98</v>
      </c>
    </row>
    <row r="91" spans="1:11" ht="32" x14ac:dyDescent="0.2">
      <c r="A91" s="5">
        <v>5200</v>
      </c>
      <c r="B91" s="5">
        <v>130</v>
      </c>
      <c r="C91" s="6" t="s">
        <v>108</v>
      </c>
      <c r="D91" s="6">
        <v>1</v>
      </c>
      <c r="E91" s="7" t="s">
        <v>113</v>
      </c>
      <c r="F91" s="8"/>
      <c r="G91" s="9">
        <v>11050</v>
      </c>
      <c r="H91" s="9"/>
      <c r="I91" s="9">
        <f t="shared" si="2"/>
        <v>11050</v>
      </c>
    </row>
    <row r="92" spans="1:11" ht="32" x14ac:dyDescent="0.2">
      <c r="A92" s="5">
        <v>5200</v>
      </c>
      <c r="B92" s="5">
        <v>120</v>
      </c>
      <c r="C92" s="6" t="s">
        <v>108</v>
      </c>
      <c r="D92" s="6">
        <v>1</v>
      </c>
      <c r="E92" s="7" t="s">
        <v>114</v>
      </c>
      <c r="F92" s="8"/>
      <c r="G92" s="9">
        <v>26350</v>
      </c>
      <c r="H92" s="9"/>
      <c r="I92" s="9">
        <f t="shared" si="2"/>
        <v>26350</v>
      </c>
    </row>
    <row r="93" spans="1:11" ht="48" x14ac:dyDescent="0.2">
      <c r="A93" s="5">
        <v>5200</v>
      </c>
      <c r="B93" s="5">
        <v>150</v>
      </c>
      <c r="C93" s="6" t="s">
        <v>108</v>
      </c>
      <c r="D93" s="6">
        <v>1</v>
      </c>
      <c r="E93" s="7" t="s">
        <v>115</v>
      </c>
      <c r="F93" s="8"/>
      <c r="G93" s="9">
        <v>57350</v>
      </c>
      <c r="H93" s="9"/>
      <c r="I93" s="9">
        <f t="shared" si="2"/>
        <v>57350</v>
      </c>
      <c r="K93" s="2"/>
    </row>
    <row r="94" spans="1:11" ht="32" x14ac:dyDescent="0.2">
      <c r="A94" s="5">
        <v>5200</v>
      </c>
      <c r="B94" s="5">
        <v>220</v>
      </c>
      <c r="C94" s="6" t="s">
        <v>108</v>
      </c>
      <c r="D94" s="6">
        <v>1</v>
      </c>
      <c r="E94" s="7" t="s">
        <v>116</v>
      </c>
      <c r="F94" s="8"/>
      <c r="G94" s="9">
        <v>7248.38</v>
      </c>
      <c r="H94" s="9"/>
      <c r="I94" s="9">
        <f t="shared" si="2"/>
        <v>7248.38</v>
      </c>
      <c r="K94" s="2"/>
    </row>
    <row r="95" spans="1:11" ht="48" x14ac:dyDescent="0.2">
      <c r="A95" s="5">
        <v>5300</v>
      </c>
      <c r="B95" s="5">
        <v>150</v>
      </c>
      <c r="C95" s="6" t="s">
        <v>108</v>
      </c>
      <c r="D95" s="6">
        <v>1</v>
      </c>
      <c r="E95" s="7" t="s">
        <v>117</v>
      </c>
      <c r="F95" s="8"/>
      <c r="G95" s="9">
        <v>1850</v>
      </c>
      <c r="H95" s="9"/>
      <c r="I95" s="9">
        <f t="shared" si="2"/>
        <v>1850</v>
      </c>
      <c r="K95" s="2"/>
    </row>
    <row r="96" spans="1:11" ht="32" x14ac:dyDescent="0.2">
      <c r="A96" s="5">
        <v>5300</v>
      </c>
      <c r="B96" s="5">
        <v>160</v>
      </c>
      <c r="C96" s="6" t="s">
        <v>108</v>
      </c>
      <c r="D96" s="6">
        <v>1</v>
      </c>
      <c r="E96" s="7" t="s">
        <v>118</v>
      </c>
      <c r="F96" s="8"/>
      <c r="G96" s="9">
        <v>1850</v>
      </c>
      <c r="H96" s="9"/>
      <c r="I96" s="9">
        <f t="shared" si="2"/>
        <v>1850</v>
      </c>
    </row>
    <row r="97" spans="1:10" ht="32" x14ac:dyDescent="0.2">
      <c r="A97" s="5">
        <v>5300</v>
      </c>
      <c r="B97" s="5">
        <v>120</v>
      </c>
      <c r="C97" s="6" t="s">
        <v>108</v>
      </c>
      <c r="D97" s="6">
        <v>1</v>
      </c>
      <c r="E97" s="7" t="s">
        <v>119</v>
      </c>
      <c r="F97" s="8"/>
      <c r="G97" s="9">
        <v>10500</v>
      </c>
      <c r="H97" s="9"/>
      <c r="I97" s="9">
        <f t="shared" si="2"/>
        <v>10500</v>
      </c>
    </row>
    <row r="98" spans="1:10" ht="32" x14ac:dyDescent="0.2">
      <c r="A98" s="5">
        <v>5300</v>
      </c>
      <c r="B98" s="5">
        <v>220</v>
      </c>
      <c r="C98" s="6" t="s">
        <v>108</v>
      </c>
      <c r="D98" s="6">
        <v>1</v>
      </c>
      <c r="E98" s="7" t="s">
        <v>120</v>
      </c>
      <c r="F98" s="8"/>
      <c r="G98" s="9">
        <v>1086.3</v>
      </c>
      <c r="H98" s="9"/>
      <c r="I98" s="9">
        <f t="shared" si="2"/>
        <v>1086.3</v>
      </c>
    </row>
    <row r="99" spans="1:10" ht="32" x14ac:dyDescent="0.2">
      <c r="A99" s="5">
        <v>5350</v>
      </c>
      <c r="B99" s="5">
        <v>160</v>
      </c>
      <c r="C99" s="6" t="s">
        <v>108</v>
      </c>
      <c r="D99" s="6">
        <v>1</v>
      </c>
      <c r="E99" s="7" t="s">
        <v>121</v>
      </c>
      <c r="F99" s="8"/>
      <c r="G99" s="9">
        <v>3700</v>
      </c>
      <c r="H99" s="9"/>
      <c r="I99" s="9">
        <f t="shared" si="2"/>
        <v>3700</v>
      </c>
    </row>
    <row r="100" spans="1:10" ht="32" x14ac:dyDescent="0.2">
      <c r="A100" s="5">
        <v>5350</v>
      </c>
      <c r="B100" s="5">
        <v>120</v>
      </c>
      <c r="C100" s="6" t="s">
        <v>108</v>
      </c>
      <c r="D100" s="6">
        <v>1</v>
      </c>
      <c r="E100" s="7" t="s">
        <v>122</v>
      </c>
      <c r="F100" s="8"/>
      <c r="G100" s="9">
        <v>11100</v>
      </c>
      <c r="H100" s="9"/>
      <c r="I100" s="9">
        <f t="shared" si="2"/>
        <v>11100</v>
      </c>
    </row>
    <row r="101" spans="1:10" ht="32" x14ac:dyDescent="0.2">
      <c r="A101" s="5">
        <v>5350</v>
      </c>
      <c r="B101" s="5">
        <v>220</v>
      </c>
      <c r="C101" s="6" t="s">
        <v>108</v>
      </c>
      <c r="D101" s="6">
        <v>1</v>
      </c>
      <c r="E101" s="7" t="s">
        <v>123</v>
      </c>
      <c r="F101" s="8"/>
      <c r="G101" s="9">
        <v>1132.2</v>
      </c>
      <c r="H101" s="9"/>
      <c r="I101" s="9">
        <f t="shared" si="2"/>
        <v>1132.2</v>
      </c>
    </row>
    <row r="102" spans="1:10" ht="32" x14ac:dyDescent="0.2">
      <c r="A102" s="5">
        <v>5400</v>
      </c>
      <c r="B102" s="5">
        <v>120</v>
      </c>
      <c r="C102" s="6" t="s">
        <v>108</v>
      </c>
      <c r="D102" s="6">
        <v>1</v>
      </c>
      <c r="E102" s="7" t="s">
        <v>124</v>
      </c>
      <c r="F102" s="8"/>
      <c r="G102" s="9">
        <v>3700</v>
      </c>
      <c r="H102" s="9"/>
      <c r="I102" s="9">
        <f t="shared" si="2"/>
        <v>3700</v>
      </c>
    </row>
    <row r="103" spans="1:10" ht="32" x14ac:dyDescent="0.2">
      <c r="A103" s="5">
        <v>5400</v>
      </c>
      <c r="B103" s="5">
        <v>220</v>
      </c>
      <c r="C103" s="6" t="s">
        <v>108</v>
      </c>
      <c r="D103" s="6">
        <v>1</v>
      </c>
      <c r="E103" s="7" t="s">
        <v>125</v>
      </c>
      <c r="F103" s="8"/>
      <c r="G103" s="9">
        <v>283.05</v>
      </c>
      <c r="H103" s="9"/>
      <c r="I103" s="9">
        <f t="shared" si="2"/>
        <v>283.05</v>
      </c>
    </row>
    <row r="104" spans="1:10" ht="48" x14ac:dyDescent="0.2">
      <c r="A104" s="5">
        <v>5500</v>
      </c>
      <c r="B104" s="5">
        <v>150</v>
      </c>
      <c r="C104" s="6" t="s">
        <v>108</v>
      </c>
      <c r="D104" s="6">
        <v>1</v>
      </c>
      <c r="E104" s="7" t="s">
        <v>126</v>
      </c>
      <c r="F104" s="8"/>
      <c r="G104" s="9">
        <v>14800</v>
      </c>
      <c r="H104" s="9"/>
      <c r="I104" s="9">
        <f t="shared" si="2"/>
        <v>14800</v>
      </c>
    </row>
    <row r="105" spans="1:10" ht="48" x14ac:dyDescent="0.2">
      <c r="A105" s="5">
        <v>5500</v>
      </c>
      <c r="B105" s="5">
        <v>220</v>
      </c>
      <c r="C105" s="6" t="s">
        <v>108</v>
      </c>
      <c r="D105" s="6">
        <v>1</v>
      </c>
      <c r="E105" s="7" t="s">
        <v>127</v>
      </c>
      <c r="F105" s="8"/>
      <c r="G105" s="9">
        <v>1132.2</v>
      </c>
      <c r="H105" s="9"/>
      <c r="I105" s="9">
        <f t="shared" si="2"/>
        <v>1132.2</v>
      </c>
    </row>
    <row r="106" spans="1:10" ht="48" x14ac:dyDescent="0.2">
      <c r="A106" s="5">
        <v>6100</v>
      </c>
      <c r="B106" s="5">
        <v>110</v>
      </c>
      <c r="C106" s="6" t="s">
        <v>108</v>
      </c>
      <c r="D106" s="6">
        <v>1</v>
      </c>
      <c r="E106" s="7" t="s">
        <v>128</v>
      </c>
      <c r="F106" s="8"/>
      <c r="G106" s="9">
        <v>1850</v>
      </c>
      <c r="H106" s="9"/>
      <c r="I106" s="9">
        <f t="shared" si="2"/>
        <v>1850</v>
      </c>
    </row>
    <row r="107" spans="1:10" ht="48" x14ac:dyDescent="0.2">
      <c r="A107" s="5">
        <v>6100</v>
      </c>
      <c r="B107" s="5">
        <v>120</v>
      </c>
      <c r="C107" s="6" t="s">
        <v>108</v>
      </c>
      <c r="D107" s="6">
        <v>1</v>
      </c>
      <c r="E107" s="7" t="s">
        <v>129</v>
      </c>
      <c r="F107" s="8"/>
      <c r="G107" s="9">
        <v>3700</v>
      </c>
      <c r="H107" s="9"/>
      <c r="I107" s="9">
        <f t="shared" si="2"/>
        <v>3700</v>
      </c>
    </row>
    <row r="108" spans="1:10" ht="48" x14ac:dyDescent="0.2">
      <c r="A108" s="5">
        <v>6100</v>
      </c>
      <c r="B108" s="5">
        <v>150</v>
      </c>
      <c r="C108" s="6" t="s">
        <v>108</v>
      </c>
      <c r="D108" s="6">
        <v>1</v>
      </c>
      <c r="E108" s="7" t="s">
        <v>130</v>
      </c>
      <c r="F108" s="8"/>
      <c r="G108" s="9">
        <v>3700</v>
      </c>
      <c r="H108" s="9"/>
      <c r="I108" s="9">
        <f t="shared" si="2"/>
        <v>3700</v>
      </c>
    </row>
    <row r="109" spans="1:10" ht="48" x14ac:dyDescent="0.2">
      <c r="A109" s="5">
        <v>6100</v>
      </c>
      <c r="B109" s="5">
        <v>130</v>
      </c>
      <c r="C109" s="6" t="s">
        <v>108</v>
      </c>
      <c r="D109" s="6">
        <v>1</v>
      </c>
      <c r="E109" s="7" t="s">
        <v>131</v>
      </c>
      <c r="F109" s="8"/>
      <c r="G109" s="9">
        <v>12950</v>
      </c>
      <c r="H109" s="9"/>
      <c r="I109" s="9">
        <f t="shared" si="2"/>
        <v>12950</v>
      </c>
    </row>
    <row r="110" spans="1:10" ht="32" x14ac:dyDescent="0.2">
      <c r="A110" s="5">
        <v>6100</v>
      </c>
      <c r="B110" s="5">
        <v>160</v>
      </c>
      <c r="C110" s="6" t="s">
        <v>108</v>
      </c>
      <c r="D110" s="6">
        <v>1</v>
      </c>
      <c r="E110" s="7" t="s">
        <v>132</v>
      </c>
      <c r="F110" s="8"/>
      <c r="G110" s="9">
        <v>16650</v>
      </c>
      <c r="H110" s="9"/>
      <c r="I110" s="9">
        <f t="shared" si="2"/>
        <v>16650</v>
      </c>
    </row>
    <row r="111" spans="1:10" ht="32" x14ac:dyDescent="0.2">
      <c r="A111" s="5">
        <v>6100</v>
      </c>
      <c r="B111" s="5">
        <v>220</v>
      </c>
      <c r="C111" s="6" t="s">
        <v>108</v>
      </c>
      <c r="D111" s="6">
        <v>1</v>
      </c>
      <c r="E111" s="7" t="s">
        <v>133</v>
      </c>
      <c r="F111" s="8"/>
      <c r="G111" s="9">
        <v>2972.03</v>
      </c>
      <c r="H111" s="9"/>
      <c r="I111" s="9">
        <f t="shared" si="2"/>
        <v>2972.03</v>
      </c>
      <c r="J111" s="2"/>
    </row>
    <row r="112" spans="1:10" ht="32" x14ac:dyDescent="0.2">
      <c r="A112" s="5">
        <v>6130</v>
      </c>
      <c r="B112" s="5">
        <v>160</v>
      </c>
      <c r="C112" s="6" t="s">
        <v>108</v>
      </c>
      <c r="D112" s="6">
        <v>1</v>
      </c>
      <c r="E112" s="7" t="s">
        <v>134</v>
      </c>
      <c r="F112" s="8"/>
      <c r="G112" s="9">
        <v>7400</v>
      </c>
      <c r="H112" s="9"/>
      <c r="I112" s="9">
        <f t="shared" si="2"/>
        <v>7400</v>
      </c>
    </row>
    <row r="113" spans="1:12" ht="48" x14ac:dyDescent="0.2">
      <c r="A113" s="5">
        <v>6130</v>
      </c>
      <c r="B113" s="5">
        <v>130</v>
      </c>
      <c r="C113" s="6" t="s">
        <v>108</v>
      </c>
      <c r="D113" s="6">
        <v>1</v>
      </c>
      <c r="E113" s="7" t="s">
        <v>135</v>
      </c>
      <c r="F113" s="8"/>
      <c r="G113" s="9">
        <v>14800</v>
      </c>
      <c r="H113" s="9"/>
      <c r="I113" s="9">
        <f t="shared" si="2"/>
        <v>14800</v>
      </c>
    </row>
    <row r="114" spans="1:12" ht="32" x14ac:dyDescent="0.2">
      <c r="A114" s="5">
        <v>6130</v>
      </c>
      <c r="B114" s="5">
        <v>220</v>
      </c>
      <c r="C114" s="6" t="s">
        <v>108</v>
      </c>
      <c r="D114" s="6">
        <v>1</v>
      </c>
      <c r="E114" s="7" t="s">
        <v>136</v>
      </c>
      <c r="F114" s="8"/>
      <c r="G114" s="9">
        <v>1698.3</v>
      </c>
      <c r="H114" s="9"/>
      <c r="I114" s="9">
        <f t="shared" si="2"/>
        <v>1698.3</v>
      </c>
    </row>
    <row r="115" spans="1:12" ht="48" x14ac:dyDescent="0.2">
      <c r="A115" s="5">
        <v>6200</v>
      </c>
      <c r="B115" s="5">
        <v>130</v>
      </c>
      <c r="C115" s="6" t="s">
        <v>108</v>
      </c>
      <c r="D115" s="6">
        <v>1</v>
      </c>
      <c r="E115" s="7" t="s">
        <v>137</v>
      </c>
      <c r="F115" s="8"/>
      <c r="G115" s="9">
        <v>1850</v>
      </c>
      <c r="H115" s="9"/>
      <c r="I115" s="9">
        <f t="shared" si="2"/>
        <v>1850</v>
      </c>
      <c r="J115" s="2"/>
      <c r="L115" s="2"/>
    </row>
    <row r="116" spans="1:12" ht="48" x14ac:dyDescent="0.2">
      <c r="A116" s="5">
        <v>6200</v>
      </c>
      <c r="B116" s="5">
        <v>150</v>
      </c>
      <c r="C116" s="6" t="s">
        <v>108</v>
      </c>
      <c r="D116" s="6">
        <v>1</v>
      </c>
      <c r="E116" s="7" t="s">
        <v>138</v>
      </c>
      <c r="F116" s="8"/>
      <c r="G116" s="9">
        <v>3700</v>
      </c>
      <c r="H116" s="9"/>
      <c r="I116" s="9">
        <f t="shared" si="2"/>
        <v>3700</v>
      </c>
    </row>
    <row r="117" spans="1:12" ht="32" x14ac:dyDescent="0.2">
      <c r="A117" s="5">
        <v>6200</v>
      </c>
      <c r="B117" s="5">
        <v>220</v>
      </c>
      <c r="C117" s="6" t="s">
        <v>108</v>
      </c>
      <c r="D117" s="6">
        <v>1</v>
      </c>
      <c r="E117" s="7" t="s">
        <v>139</v>
      </c>
      <c r="F117" s="8"/>
      <c r="G117" s="9">
        <v>424.58</v>
      </c>
      <c r="H117" s="9"/>
      <c r="I117" s="9">
        <f t="shared" si="2"/>
        <v>424.58</v>
      </c>
    </row>
    <row r="118" spans="1:12" ht="32" x14ac:dyDescent="0.2">
      <c r="A118" s="5">
        <v>6300</v>
      </c>
      <c r="B118" s="5">
        <v>160</v>
      </c>
      <c r="C118" s="6" t="s">
        <v>108</v>
      </c>
      <c r="D118" s="6">
        <v>1</v>
      </c>
      <c r="E118" s="7" t="s">
        <v>140</v>
      </c>
      <c r="F118" s="8"/>
      <c r="G118" s="9">
        <v>1850</v>
      </c>
      <c r="H118" s="9"/>
      <c r="I118" s="9">
        <f t="shared" si="2"/>
        <v>1850</v>
      </c>
    </row>
    <row r="119" spans="1:12" ht="48" x14ac:dyDescent="0.2">
      <c r="A119" s="5">
        <v>6300</v>
      </c>
      <c r="B119" s="5">
        <v>110</v>
      </c>
      <c r="C119" s="6" t="s">
        <v>108</v>
      </c>
      <c r="D119" s="6">
        <v>1</v>
      </c>
      <c r="E119" s="7" t="s">
        <v>141</v>
      </c>
      <c r="F119" s="8"/>
      <c r="G119" s="9">
        <v>7400</v>
      </c>
      <c r="H119" s="9"/>
      <c r="I119" s="9">
        <f t="shared" si="2"/>
        <v>7400</v>
      </c>
    </row>
    <row r="120" spans="1:12" ht="32" x14ac:dyDescent="0.2">
      <c r="A120" s="5">
        <v>6300</v>
      </c>
      <c r="B120" s="5">
        <v>130</v>
      </c>
      <c r="C120" s="6" t="s">
        <v>108</v>
      </c>
      <c r="D120" s="6">
        <v>1</v>
      </c>
      <c r="E120" s="7" t="s">
        <v>142</v>
      </c>
      <c r="F120" s="8"/>
      <c r="G120" s="9">
        <v>7400</v>
      </c>
      <c r="H120" s="9"/>
      <c r="I120" s="9">
        <f t="shared" si="2"/>
        <v>7400</v>
      </c>
    </row>
    <row r="121" spans="1:12" ht="32" x14ac:dyDescent="0.2">
      <c r="A121" s="5">
        <v>6300</v>
      </c>
      <c r="B121" s="5">
        <v>220</v>
      </c>
      <c r="C121" s="6" t="s">
        <v>108</v>
      </c>
      <c r="D121" s="6">
        <v>1</v>
      </c>
      <c r="E121" s="7" t="s">
        <v>143</v>
      </c>
      <c r="F121" s="8"/>
      <c r="G121" s="9">
        <v>1273.73</v>
      </c>
      <c r="H121" s="9"/>
      <c r="I121" s="9">
        <f t="shared" si="2"/>
        <v>1273.73</v>
      </c>
    </row>
    <row r="122" spans="1:12" ht="32" x14ac:dyDescent="0.2">
      <c r="A122" s="5">
        <v>6400</v>
      </c>
      <c r="B122" s="5">
        <v>130</v>
      </c>
      <c r="C122" s="6" t="s">
        <v>108</v>
      </c>
      <c r="D122" s="6">
        <v>1</v>
      </c>
      <c r="E122" s="7" t="s">
        <v>144</v>
      </c>
      <c r="F122" s="8"/>
      <c r="G122" s="9">
        <v>7400</v>
      </c>
      <c r="H122" s="9"/>
      <c r="I122" s="9">
        <f t="shared" si="2"/>
        <v>7400</v>
      </c>
    </row>
    <row r="123" spans="1:12" ht="32" x14ac:dyDescent="0.2">
      <c r="A123" s="5">
        <v>6400</v>
      </c>
      <c r="B123" s="5">
        <v>220</v>
      </c>
      <c r="C123" s="6" t="s">
        <v>108</v>
      </c>
      <c r="D123" s="6">
        <v>1</v>
      </c>
      <c r="E123" s="7" t="s">
        <v>145</v>
      </c>
      <c r="F123" s="8"/>
      <c r="G123" s="9">
        <v>566.1</v>
      </c>
      <c r="H123" s="9"/>
      <c r="I123" s="9">
        <f t="shared" si="2"/>
        <v>566.1</v>
      </c>
    </row>
    <row r="124" spans="1:12" ht="32" x14ac:dyDescent="0.2">
      <c r="A124" s="5">
        <v>7200</v>
      </c>
      <c r="B124" s="5">
        <v>160</v>
      </c>
      <c r="C124" s="6" t="s">
        <v>108</v>
      </c>
      <c r="D124" s="6">
        <v>1</v>
      </c>
      <c r="E124" s="7" t="s">
        <v>146</v>
      </c>
      <c r="F124" s="8"/>
      <c r="G124" s="9">
        <v>1850</v>
      </c>
      <c r="H124" s="9"/>
      <c r="I124" s="9">
        <f t="shared" si="2"/>
        <v>1850</v>
      </c>
    </row>
    <row r="125" spans="1:12" ht="32" x14ac:dyDescent="0.2">
      <c r="A125" s="5">
        <v>7200</v>
      </c>
      <c r="B125" s="5">
        <v>220</v>
      </c>
      <c r="C125" s="6" t="s">
        <v>108</v>
      </c>
      <c r="D125" s="6">
        <v>1</v>
      </c>
      <c r="E125" s="7" t="s">
        <v>147</v>
      </c>
      <c r="F125" s="8"/>
      <c r="G125" s="9">
        <v>141.53</v>
      </c>
      <c r="H125" s="9"/>
      <c r="I125" s="9">
        <f t="shared" si="2"/>
        <v>141.53</v>
      </c>
    </row>
    <row r="126" spans="1:12" ht="32" x14ac:dyDescent="0.2">
      <c r="A126" s="5">
        <v>7300</v>
      </c>
      <c r="B126" s="5">
        <v>110</v>
      </c>
      <c r="C126" s="6" t="s">
        <v>108</v>
      </c>
      <c r="D126" s="6">
        <v>1</v>
      </c>
      <c r="E126" s="7" t="s">
        <v>148</v>
      </c>
      <c r="F126" s="8"/>
      <c r="G126" s="9">
        <v>22200</v>
      </c>
      <c r="H126" s="9"/>
      <c r="I126" s="9">
        <f t="shared" si="2"/>
        <v>22200</v>
      </c>
    </row>
    <row r="127" spans="1:12" ht="48" x14ac:dyDescent="0.2">
      <c r="A127" s="5">
        <v>7300</v>
      </c>
      <c r="B127" s="5">
        <v>160</v>
      </c>
      <c r="C127" s="6" t="s">
        <v>108</v>
      </c>
      <c r="D127" s="6">
        <v>1</v>
      </c>
      <c r="E127" s="7" t="s">
        <v>149</v>
      </c>
      <c r="F127" s="8"/>
      <c r="G127" s="9">
        <v>31450</v>
      </c>
      <c r="H127" s="9"/>
      <c r="I127" s="9">
        <f t="shared" si="2"/>
        <v>31450</v>
      </c>
    </row>
    <row r="128" spans="1:12" ht="32" x14ac:dyDescent="0.2">
      <c r="A128" s="5">
        <v>7300</v>
      </c>
      <c r="B128" s="5">
        <v>220</v>
      </c>
      <c r="C128" s="6" t="s">
        <v>108</v>
      </c>
      <c r="D128" s="6">
        <v>1</v>
      </c>
      <c r="E128" s="7" t="s">
        <v>150</v>
      </c>
      <c r="F128" s="8"/>
      <c r="G128" s="9">
        <v>4104.2299999999996</v>
      </c>
      <c r="H128" s="9"/>
      <c r="I128" s="9">
        <f t="shared" si="2"/>
        <v>4104.2299999999996</v>
      </c>
    </row>
    <row r="129" spans="1:13" ht="32" x14ac:dyDescent="0.2">
      <c r="A129" s="5">
        <v>7500</v>
      </c>
      <c r="B129" s="5">
        <v>110</v>
      </c>
      <c r="C129" s="6" t="s">
        <v>108</v>
      </c>
      <c r="D129" s="6">
        <v>1</v>
      </c>
      <c r="E129" s="7" t="s">
        <v>151</v>
      </c>
      <c r="F129" s="8"/>
      <c r="G129" s="9">
        <v>1850</v>
      </c>
      <c r="H129" s="9"/>
      <c r="I129" s="9">
        <f t="shared" si="2"/>
        <v>1850</v>
      </c>
      <c r="J129" s="2"/>
    </row>
    <row r="130" spans="1:13" ht="48" x14ac:dyDescent="0.2">
      <c r="A130" s="5">
        <v>7500</v>
      </c>
      <c r="B130" s="5">
        <v>160</v>
      </c>
      <c r="C130" s="6" t="s">
        <v>108</v>
      </c>
      <c r="D130" s="6">
        <v>1</v>
      </c>
      <c r="E130" s="7" t="s">
        <v>152</v>
      </c>
      <c r="F130" s="8"/>
      <c r="G130" s="9">
        <v>5550</v>
      </c>
      <c r="H130" s="9"/>
      <c r="I130" s="9">
        <f t="shared" si="2"/>
        <v>5550</v>
      </c>
    </row>
    <row r="131" spans="1:13" ht="32" x14ac:dyDescent="0.2">
      <c r="A131" s="5">
        <v>7500</v>
      </c>
      <c r="B131" s="5">
        <v>220</v>
      </c>
      <c r="C131" s="6" t="s">
        <v>108</v>
      </c>
      <c r="D131" s="6">
        <v>1</v>
      </c>
      <c r="E131" s="7" t="s">
        <v>153</v>
      </c>
      <c r="F131" s="8"/>
      <c r="G131" s="9">
        <v>566.1</v>
      </c>
      <c r="H131" s="9"/>
      <c r="I131" s="9">
        <f t="shared" si="2"/>
        <v>566.1</v>
      </c>
    </row>
    <row r="132" spans="1:13" ht="32" x14ac:dyDescent="0.2">
      <c r="A132" s="5">
        <v>7600</v>
      </c>
      <c r="B132" s="5">
        <v>110</v>
      </c>
      <c r="C132" s="6" t="s">
        <v>108</v>
      </c>
      <c r="D132" s="6">
        <v>1</v>
      </c>
      <c r="E132" s="7" t="s">
        <v>154</v>
      </c>
      <c r="F132" s="8"/>
      <c r="G132" s="9">
        <v>1850</v>
      </c>
      <c r="H132" s="9"/>
      <c r="I132" s="9">
        <f t="shared" si="2"/>
        <v>1850</v>
      </c>
    </row>
    <row r="133" spans="1:13" ht="32" x14ac:dyDescent="0.2">
      <c r="A133" s="5">
        <v>7600</v>
      </c>
      <c r="B133" s="5">
        <v>160</v>
      </c>
      <c r="C133" s="6" t="s">
        <v>108</v>
      </c>
      <c r="D133" s="6">
        <v>1</v>
      </c>
      <c r="E133" s="7" t="s">
        <v>155</v>
      </c>
      <c r="F133" s="8"/>
      <c r="G133" s="9">
        <v>64750</v>
      </c>
      <c r="H133" s="9"/>
      <c r="I133" s="9">
        <f t="shared" si="2"/>
        <v>64750</v>
      </c>
      <c r="J133" s="2"/>
    </row>
    <row r="134" spans="1:13" ht="32" x14ac:dyDescent="0.2">
      <c r="A134" s="5">
        <v>7600</v>
      </c>
      <c r="B134" s="5">
        <v>220</v>
      </c>
      <c r="C134" s="6" t="s">
        <v>108</v>
      </c>
      <c r="D134" s="6">
        <v>1</v>
      </c>
      <c r="E134" s="7" t="s">
        <v>156</v>
      </c>
      <c r="F134" s="8"/>
      <c r="G134" s="9">
        <v>5094.8999999999996</v>
      </c>
      <c r="H134" s="9"/>
      <c r="I134" s="9">
        <f t="shared" si="2"/>
        <v>5094.8999999999996</v>
      </c>
    </row>
    <row r="135" spans="1:13" ht="32" x14ac:dyDescent="0.2">
      <c r="A135" s="5">
        <v>7700</v>
      </c>
      <c r="B135" s="5">
        <v>110</v>
      </c>
      <c r="C135" s="6" t="s">
        <v>108</v>
      </c>
      <c r="D135" s="6">
        <v>1</v>
      </c>
      <c r="E135" s="7" t="s">
        <v>157</v>
      </c>
      <c r="F135" s="8"/>
      <c r="G135" s="9">
        <v>1850</v>
      </c>
      <c r="H135" s="9"/>
      <c r="I135" s="9">
        <f t="shared" si="2"/>
        <v>1850</v>
      </c>
    </row>
    <row r="136" spans="1:13" ht="48" x14ac:dyDescent="0.2">
      <c r="A136" s="5">
        <v>7700</v>
      </c>
      <c r="B136" s="5">
        <v>160</v>
      </c>
      <c r="C136" s="6" t="s">
        <v>108</v>
      </c>
      <c r="D136" s="6">
        <v>1</v>
      </c>
      <c r="E136" s="7" t="s">
        <v>158</v>
      </c>
      <c r="F136" s="8"/>
      <c r="G136" s="9">
        <v>3700</v>
      </c>
      <c r="H136" s="9"/>
      <c r="I136" s="9">
        <f t="shared" si="2"/>
        <v>3700</v>
      </c>
    </row>
    <row r="137" spans="1:13" ht="32" x14ac:dyDescent="0.2">
      <c r="A137" s="5">
        <v>7700</v>
      </c>
      <c r="B137" s="5">
        <v>220</v>
      </c>
      <c r="C137" s="6" t="s">
        <v>108</v>
      </c>
      <c r="D137" s="6">
        <v>1</v>
      </c>
      <c r="E137" s="7" t="s">
        <v>159</v>
      </c>
      <c r="F137" s="8"/>
      <c r="G137" s="9">
        <v>424.58</v>
      </c>
      <c r="H137" s="9"/>
      <c r="I137" s="9">
        <f t="shared" si="2"/>
        <v>424.58</v>
      </c>
      <c r="J137" s="2"/>
      <c r="M137" s="2"/>
    </row>
    <row r="138" spans="1:13" ht="32" x14ac:dyDescent="0.2">
      <c r="A138" s="5">
        <v>7730</v>
      </c>
      <c r="B138" s="5">
        <v>110</v>
      </c>
      <c r="C138" s="6" t="s">
        <v>108</v>
      </c>
      <c r="D138" s="6">
        <v>1</v>
      </c>
      <c r="E138" s="7" t="s">
        <v>160</v>
      </c>
      <c r="F138" s="8"/>
      <c r="G138" s="9">
        <v>1850</v>
      </c>
      <c r="H138" s="9"/>
      <c r="I138" s="9">
        <f t="shared" si="2"/>
        <v>1850</v>
      </c>
      <c r="J138" s="2"/>
      <c r="M138" s="2"/>
    </row>
    <row r="139" spans="1:13" ht="32" x14ac:dyDescent="0.2">
      <c r="A139" s="5">
        <v>7730</v>
      </c>
      <c r="B139" s="5">
        <v>160</v>
      </c>
      <c r="C139" s="6" t="s">
        <v>108</v>
      </c>
      <c r="D139" s="6">
        <v>1</v>
      </c>
      <c r="E139" s="7" t="s">
        <v>161</v>
      </c>
      <c r="F139" s="8"/>
      <c r="G139" s="9">
        <v>1850</v>
      </c>
      <c r="H139" s="9"/>
      <c r="I139" s="9">
        <f t="shared" si="2"/>
        <v>1850</v>
      </c>
      <c r="J139" s="2"/>
      <c r="M139" s="2"/>
    </row>
    <row r="140" spans="1:13" ht="32" x14ac:dyDescent="0.2">
      <c r="A140" s="5">
        <v>7730</v>
      </c>
      <c r="B140" s="5">
        <v>220</v>
      </c>
      <c r="C140" s="6" t="s">
        <v>108</v>
      </c>
      <c r="D140" s="6">
        <v>1</v>
      </c>
      <c r="E140" s="7" t="s">
        <v>162</v>
      </c>
      <c r="F140" s="8"/>
      <c r="G140" s="9">
        <v>283.05</v>
      </c>
      <c r="H140" s="9"/>
      <c r="I140" s="9">
        <f t="shared" si="2"/>
        <v>283.05</v>
      </c>
      <c r="J140" s="2"/>
      <c r="M140" s="2"/>
    </row>
    <row r="141" spans="1:13" ht="32" x14ac:dyDescent="0.2">
      <c r="A141" s="5">
        <v>7800</v>
      </c>
      <c r="B141" s="5">
        <v>110</v>
      </c>
      <c r="C141" s="6" t="s">
        <v>108</v>
      </c>
      <c r="D141" s="6">
        <v>1</v>
      </c>
      <c r="E141" s="7" t="s">
        <v>163</v>
      </c>
      <c r="F141" s="8"/>
      <c r="G141" s="9">
        <v>1850</v>
      </c>
      <c r="H141" s="9"/>
      <c r="I141" s="9">
        <f t="shared" si="2"/>
        <v>1850</v>
      </c>
      <c r="J141" s="2"/>
      <c r="M141" s="2"/>
    </row>
    <row r="142" spans="1:13" ht="32" x14ac:dyDescent="0.2">
      <c r="A142" s="5">
        <v>7800</v>
      </c>
      <c r="B142" s="5">
        <v>160</v>
      </c>
      <c r="C142" s="6" t="s">
        <v>108</v>
      </c>
      <c r="D142" s="6">
        <v>1</v>
      </c>
      <c r="E142" s="7" t="s">
        <v>164</v>
      </c>
      <c r="F142" s="8"/>
      <c r="G142" s="9">
        <v>79550</v>
      </c>
      <c r="H142" s="9"/>
      <c r="I142" s="9">
        <f t="shared" si="2"/>
        <v>79550</v>
      </c>
      <c r="J142" s="2"/>
      <c r="M142" s="2"/>
    </row>
    <row r="143" spans="1:13" ht="32" x14ac:dyDescent="0.2">
      <c r="A143" s="5">
        <v>7800</v>
      </c>
      <c r="B143" s="5">
        <v>220</v>
      </c>
      <c r="C143" s="6" t="s">
        <v>108</v>
      </c>
      <c r="D143" s="6">
        <v>1</v>
      </c>
      <c r="E143" s="7" t="s">
        <v>165</v>
      </c>
      <c r="F143" s="8"/>
      <c r="G143" s="9">
        <v>6227.1</v>
      </c>
      <c r="H143" s="9"/>
      <c r="I143" s="9">
        <f t="shared" si="2"/>
        <v>6227.1</v>
      </c>
      <c r="J143" s="2"/>
      <c r="M143" s="2"/>
    </row>
    <row r="144" spans="1:13" ht="32" x14ac:dyDescent="0.2">
      <c r="A144" s="5">
        <v>7900</v>
      </c>
      <c r="B144" s="5">
        <v>160</v>
      </c>
      <c r="C144" s="6" t="s">
        <v>108</v>
      </c>
      <c r="D144" s="6">
        <v>1</v>
      </c>
      <c r="E144" s="7" t="s">
        <v>166</v>
      </c>
      <c r="F144" s="8"/>
      <c r="G144" s="9">
        <v>46250</v>
      </c>
      <c r="H144" s="9"/>
      <c r="I144" s="9">
        <f t="shared" si="2"/>
        <v>46250</v>
      </c>
      <c r="J144" s="2"/>
      <c r="M144" s="2"/>
    </row>
    <row r="145" spans="1:13" ht="32" x14ac:dyDescent="0.2">
      <c r="A145" s="5">
        <v>7900</v>
      </c>
      <c r="B145" s="5">
        <v>220</v>
      </c>
      <c r="C145" s="6" t="s">
        <v>108</v>
      </c>
      <c r="D145" s="6">
        <v>1</v>
      </c>
      <c r="E145" s="7" t="s">
        <v>167</v>
      </c>
      <c r="F145" s="8"/>
      <c r="G145" s="9">
        <v>3538.13</v>
      </c>
      <c r="H145" s="9"/>
      <c r="I145" s="9">
        <f t="shared" si="2"/>
        <v>3538.13</v>
      </c>
      <c r="J145" s="2"/>
      <c r="M145" s="2"/>
    </row>
    <row r="146" spans="1:13" ht="32" x14ac:dyDescent="0.2">
      <c r="A146" s="5">
        <v>8100</v>
      </c>
      <c r="B146" s="5">
        <v>110</v>
      </c>
      <c r="C146" s="6" t="s">
        <v>108</v>
      </c>
      <c r="D146" s="6">
        <v>1</v>
      </c>
      <c r="E146" s="7" t="s">
        <v>168</v>
      </c>
      <c r="F146" s="8"/>
      <c r="G146" s="9">
        <v>1850</v>
      </c>
      <c r="H146" s="9"/>
      <c r="I146" s="9">
        <f t="shared" si="2"/>
        <v>1850</v>
      </c>
      <c r="J146" s="2"/>
      <c r="M146" s="2"/>
    </row>
    <row r="147" spans="1:13" ht="48" x14ac:dyDescent="0.2">
      <c r="A147" s="5">
        <v>8100</v>
      </c>
      <c r="B147" s="5">
        <v>160</v>
      </c>
      <c r="C147" s="6" t="s">
        <v>108</v>
      </c>
      <c r="D147" s="6">
        <v>1</v>
      </c>
      <c r="E147" s="7" t="s">
        <v>169</v>
      </c>
      <c r="F147" s="8"/>
      <c r="G147" s="9">
        <v>12950</v>
      </c>
      <c r="H147" s="9"/>
      <c r="I147" s="9">
        <f t="shared" si="2"/>
        <v>12950</v>
      </c>
      <c r="J147" s="2"/>
      <c r="M147" s="2"/>
    </row>
    <row r="148" spans="1:13" ht="32" x14ac:dyDescent="0.2">
      <c r="A148" s="5">
        <v>8100</v>
      </c>
      <c r="B148" s="5">
        <v>220</v>
      </c>
      <c r="C148" s="6" t="s">
        <v>108</v>
      </c>
      <c r="D148" s="6">
        <v>1</v>
      </c>
      <c r="E148" s="7" t="s">
        <v>170</v>
      </c>
      <c r="F148" s="8"/>
      <c r="G148" s="9">
        <v>1132.2</v>
      </c>
      <c r="H148" s="9"/>
      <c r="I148" s="9">
        <f t="shared" si="2"/>
        <v>1132.2</v>
      </c>
      <c r="J148" s="2"/>
      <c r="M148" s="2"/>
    </row>
    <row r="149" spans="1:13" ht="48" x14ac:dyDescent="0.2">
      <c r="A149" s="5">
        <v>8200</v>
      </c>
      <c r="B149" s="5">
        <v>110</v>
      </c>
      <c r="C149" s="6" t="s">
        <v>108</v>
      </c>
      <c r="D149" s="6">
        <v>1</v>
      </c>
      <c r="E149" s="7" t="s">
        <v>171</v>
      </c>
      <c r="F149" s="8"/>
      <c r="G149" s="9">
        <v>1850</v>
      </c>
      <c r="H149" s="9"/>
      <c r="I149" s="9">
        <f t="shared" si="2"/>
        <v>1850</v>
      </c>
      <c r="J149" s="2"/>
      <c r="M149" s="2"/>
    </row>
    <row r="150" spans="1:13" ht="48" x14ac:dyDescent="0.2">
      <c r="A150" s="5">
        <v>8200</v>
      </c>
      <c r="B150" s="5">
        <v>160</v>
      </c>
      <c r="C150" s="6" t="s">
        <v>108</v>
      </c>
      <c r="D150" s="6">
        <v>1</v>
      </c>
      <c r="E150" s="7" t="s">
        <v>172</v>
      </c>
      <c r="F150" s="8"/>
      <c r="G150" s="9">
        <v>9250</v>
      </c>
      <c r="H150" s="9"/>
      <c r="I150" s="9">
        <f t="shared" si="2"/>
        <v>9250</v>
      </c>
      <c r="J150" s="2"/>
      <c r="M150" s="2"/>
    </row>
    <row r="151" spans="1:13" ht="32" x14ac:dyDescent="0.2">
      <c r="A151" s="5">
        <v>8200</v>
      </c>
      <c r="B151" s="5">
        <v>220</v>
      </c>
      <c r="C151" s="6" t="s">
        <v>108</v>
      </c>
      <c r="D151" s="6">
        <v>1</v>
      </c>
      <c r="E151" s="7" t="s">
        <v>173</v>
      </c>
      <c r="F151" s="8"/>
      <c r="G151" s="9">
        <v>849.15</v>
      </c>
      <c r="H151" s="9"/>
      <c r="I151" s="9">
        <f t="shared" si="2"/>
        <v>849.15</v>
      </c>
      <c r="J151" s="2"/>
      <c r="M151" s="2"/>
    </row>
    <row r="152" spans="1:13" ht="48" x14ac:dyDescent="0.2">
      <c r="A152" s="5">
        <v>9100</v>
      </c>
      <c r="B152" s="5">
        <v>150</v>
      </c>
      <c r="C152" s="6" t="s">
        <v>108</v>
      </c>
      <c r="D152" s="6">
        <v>1</v>
      </c>
      <c r="E152" s="7" t="s">
        <v>174</v>
      </c>
      <c r="F152" s="8"/>
      <c r="G152" s="9">
        <v>22200</v>
      </c>
      <c r="H152" s="9"/>
      <c r="I152" s="9">
        <f t="shared" si="2"/>
        <v>22200</v>
      </c>
      <c r="J152" s="2"/>
      <c r="M152" s="2"/>
    </row>
    <row r="153" spans="1:13" ht="32" x14ac:dyDescent="0.2">
      <c r="A153" s="5">
        <v>9100</v>
      </c>
      <c r="B153" s="5">
        <v>220</v>
      </c>
      <c r="C153" s="6" t="s">
        <v>108</v>
      </c>
      <c r="D153" s="6">
        <v>1</v>
      </c>
      <c r="E153" s="7" t="s">
        <v>175</v>
      </c>
      <c r="F153" s="8"/>
      <c r="G153" s="9">
        <v>1698.3</v>
      </c>
      <c r="H153" s="9"/>
      <c r="I153" s="9">
        <f t="shared" si="2"/>
        <v>1698.3</v>
      </c>
      <c r="J153" s="2"/>
      <c r="M153" s="2"/>
    </row>
    <row r="154" spans="1:13" ht="32" x14ac:dyDescent="0.2">
      <c r="A154" s="5">
        <v>5100</v>
      </c>
      <c r="B154" s="5">
        <v>140</v>
      </c>
      <c r="C154" s="6" t="s">
        <v>108</v>
      </c>
      <c r="D154" s="6">
        <v>2</v>
      </c>
      <c r="E154" s="7" t="s">
        <v>176</v>
      </c>
      <c r="F154" s="8"/>
      <c r="G154" s="9"/>
      <c r="H154" s="9">
        <v>45000</v>
      </c>
      <c r="I154" s="9">
        <f t="shared" si="2"/>
        <v>45000</v>
      </c>
      <c r="J154" s="2"/>
      <c r="M154" s="2"/>
    </row>
    <row r="155" spans="1:13" ht="32" x14ac:dyDescent="0.2">
      <c r="A155" s="5">
        <v>5100</v>
      </c>
      <c r="B155" s="5">
        <v>220</v>
      </c>
      <c r="C155" s="6" t="s">
        <v>108</v>
      </c>
      <c r="D155" s="6">
        <v>2</v>
      </c>
      <c r="E155" s="7" t="s">
        <v>177</v>
      </c>
      <c r="F155" s="8"/>
      <c r="G155" s="9"/>
      <c r="H155" s="9">
        <v>3442.5</v>
      </c>
      <c r="I155" s="9">
        <f t="shared" si="2"/>
        <v>3442.5</v>
      </c>
      <c r="J155" s="2"/>
      <c r="M155" s="2"/>
    </row>
    <row r="156" spans="1:13" ht="64" x14ac:dyDescent="0.2">
      <c r="A156" s="5">
        <v>6400</v>
      </c>
      <c r="B156" s="5">
        <v>130</v>
      </c>
      <c r="C156" s="6" t="s">
        <v>108</v>
      </c>
      <c r="D156" s="6">
        <v>3</v>
      </c>
      <c r="E156" s="7" t="s">
        <v>178</v>
      </c>
      <c r="F156" s="8">
        <v>2</v>
      </c>
      <c r="G156" s="9">
        <v>186000</v>
      </c>
      <c r="H156" s="9"/>
      <c r="I156" s="9">
        <f t="shared" si="2"/>
        <v>186000</v>
      </c>
      <c r="J156" s="2"/>
      <c r="M156" s="2"/>
    </row>
    <row r="157" spans="1:13" ht="16" x14ac:dyDescent="0.2">
      <c r="A157" s="5">
        <v>6400</v>
      </c>
      <c r="B157" s="5">
        <v>210</v>
      </c>
      <c r="C157" s="6" t="s">
        <v>108</v>
      </c>
      <c r="D157" s="6">
        <v>3</v>
      </c>
      <c r="E157" s="7" t="s">
        <v>179</v>
      </c>
      <c r="F157" s="8">
        <v>2</v>
      </c>
      <c r="G157" s="9">
        <v>22320</v>
      </c>
      <c r="H157" s="9"/>
      <c r="I157" s="9">
        <f t="shared" si="2"/>
        <v>22320</v>
      </c>
      <c r="J157" s="2"/>
      <c r="M157" s="2"/>
    </row>
    <row r="158" spans="1:13" ht="16" x14ac:dyDescent="0.2">
      <c r="A158" s="5">
        <v>6400</v>
      </c>
      <c r="B158" s="5">
        <v>220</v>
      </c>
      <c r="C158" s="6" t="s">
        <v>108</v>
      </c>
      <c r="D158" s="6">
        <v>3</v>
      </c>
      <c r="E158" s="7" t="s">
        <v>180</v>
      </c>
      <c r="F158" s="8">
        <v>2</v>
      </c>
      <c r="G158" s="9">
        <v>14229</v>
      </c>
      <c r="H158" s="9"/>
      <c r="I158" s="9">
        <f t="shared" si="2"/>
        <v>14229</v>
      </c>
      <c r="J158" s="2"/>
    </row>
    <row r="159" spans="1:13" x14ac:dyDescent="0.2">
      <c r="A159" s="5">
        <v>6400</v>
      </c>
      <c r="B159" s="5">
        <v>230</v>
      </c>
      <c r="C159" s="6" t="s">
        <v>108</v>
      </c>
      <c r="D159" s="6">
        <v>3</v>
      </c>
      <c r="E159" s="2" t="s">
        <v>181</v>
      </c>
      <c r="F159" s="1">
        <v>2</v>
      </c>
      <c r="G159" s="17">
        <v>17600</v>
      </c>
      <c r="H159" s="9"/>
      <c r="I159" s="9">
        <f t="shared" si="2"/>
        <v>17600</v>
      </c>
    </row>
    <row r="160" spans="1:13" ht="32" x14ac:dyDescent="0.2">
      <c r="A160" s="5">
        <v>6400</v>
      </c>
      <c r="B160" s="5">
        <v>130</v>
      </c>
      <c r="C160" s="6" t="s">
        <v>108</v>
      </c>
      <c r="D160" s="6">
        <v>4</v>
      </c>
      <c r="E160" s="7" t="s">
        <v>182</v>
      </c>
      <c r="F160" s="8">
        <v>2</v>
      </c>
      <c r="G160" s="9">
        <v>186000</v>
      </c>
      <c r="H160" s="9"/>
      <c r="I160" s="9">
        <f t="shared" si="2"/>
        <v>186000</v>
      </c>
    </row>
    <row r="161" spans="1:10" ht="32" x14ac:dyDescent="0.2">
      <c r="A161" s="5">
        <v>6400</v>
      </c>
      <c r="B161" s="5">
        <v>210</v>
      </c>
      <c r="C161" s="6" t="s">
        <v>108</v>
      </c>
      <c r="D161" s="6">
        <v>4</v>
      </c>
      <c r="E161" s="7" t="s">
        <v>183</v>
      </c>
      <c r="F161" s="8">
        <v>2</v>
      </c>
      <c r="G161" s="9">
        <v>22320</v>
      </c>
      <c r="H161" s="9"/>
      <c r="I161" s="9">
        <f t="shared" si="2"/>
        <v>22320</v>
      </c>
    </row>
    <row r="162" spans="1:10" ht="16" x14ac:dyDescent="0.2">
      <c r="A162" s="5">
        <v>6400</v>
      </c>
      <c r="B162" s="5">
        <v>220</v>
      </c>
      <c r="C162" s="6" t="s">
        <v>108</v>
      </c>
      <c r="D162" s="6">
        <v>4</v>
      </c>
      <c r="E162" s="7" t="s">
        <v>184</v>
      </c>
      <c r="F162" s="8">
        <v>2</v>
      </c>
      <c r="G162" s="9">
        <v>14229</v>
      </c>
      <c r="H162" s="9"/>
      <c r="I162" s="9">
        <f t="shared" si="2"/>
        <v>14229</v>
      </c>
    </row>
    <row r="163" spans="1:10" ht="16" x14ac:dyDescent="0.2">
      <c r="A163" s="5">
        <v>6400</v>
      </c>
      <c r="B163" s="5">
        <v>230</v>
      </c>
      <c r="C163" s="6" t="s">
        <v>108</v>
      </c>
      <c r="D163" s="6">
        <v>4</v>
      </c>
      <c r="E163" s="7" t="s">
        <v>185</v>
      </c>
      <c r="F163" s="8">
        <v>2</v>
      </c>
      <c r="G163" s="9">
        <v>17600</v>
      </c>
      <c r="H163" s="9"/>
      <c r="I163" s="9">
        <f t="shared" si="2"/>
        <v>17600</v>
      </c>
    </row>
    <row r="164" spans="1:10" ht="32" hidden="1" x14ac:dyDescent="0.2">
      <c r="A164" s="5">
        <v>6200</v>
      </c>
      <c r="B164" s="5">
        <v>610</v>
      </c>
      <c r="C164" s="6" t="s">
        <v>108</v>
      </c>
      <c r="D164" s="6">
        <v>5</v>
      </c>
      <c r="E164" s="7" t="s">
        <v>186</v>
      </c>
      <c r="F164" s="8">
        <v>0</v>
      </c>
      <c r="G164" s="9">
        <v>121208</v>
      </c>
      <c r="H164" s="9"/>
      <c r="I164" s="9">
        <f t="shared" si="2"/>
        <v>121208</v>
      </c>
    </row>
    <row r="165" spans="1:10" ht="48" x14ac:dyDescent="0.2">
      <c r="A165" s="5">
        <v>5100</v>
      </c>
      <c r="B165" s="5">
        <v>120</v>
      </c>
      <c r="C165" s="6" t="s">
        <v>108</v>
      </c>
      <c r="D165" s="6">
        <v>6</v>
      </c>
      <c r="E165" s="7" t="s">
        <v>187</v>
      </c>
      <c r="F165" s="8">
        <v>0</v>
      </c>
      <c r="G165" s="9">
        <v>20400</v>
      </c>
      <c r="H165" s="9"/>
      <c r="I165" s="9">
        <f t="shared" si="2"/>
        <v>20400</v>
      </c>
    </row>
    <row r="166" spans="1:10" ht="48" x14ac:dyDescent="0.2">
      <c r="A166" s="5">
        <v>5100</v>
      </c>
      <c r="B166" s="5">
        <v>150</v>
      </c>
      <c r="C166" s="6" t="s">
        <v>108</v>
      </c>
      <c r="D166" s="6">
        <v>6</v>
      </c>
      <c r="E166" s="7" t="s">
        <v>188</v>
      </c>
      <c r="F166" s="8">
        <v>0</v>
      </c>
      <c r="G166" s="9">
        <v>3600</v>
      </c>
      <c r="H166" s="9"/>
      <c r="I166" s="9">
        <v>3600</v>
      </c>
    </row>
    <row r="167" spans="1:10" ht="32" x14ac:dyDescent="0.2">
      <c r="A167" s="5">
        <v>5100</v>
      </c>
      <c r="B167" s="5">
        <v>210</v>
      </c>
      <c r="C167" s="6" t="s">
        <v>108</v>
      </c>
      <c r="D167" s="6">
        <v>6</v>
      </c>
      <c r="E167" s="7" t="s">
        <v>189</v>
      </c>
      <c r="F167" s="8">
        <v>0</v>
      </c>
      <c r="G167" s="9">
        <v>2880</v>
      </c>
      <c r="H167" s="9"/>
      <c r="I167" s="9">
        <f t="shared" ref="I167:I175" si="3">SUM(G167:H167)</f>
        <v>2880</v>
      </c>
    </row>
    <row r="168" spans="1:10" ht="32" x14ac:dyDescent="0.2">
      <c r="A168" s="5">
        <v>5100</v>
      </c>
      <c r="B168" s="5">
        <v>220</v>
      </c>
      <c r="C168" s="6" t="s">
        <v>108</v>
      </c>
      <c r="D168" s="6">
        <v>6</v>
      </c>
      <c r="E168" s="7" t="s">
        <v>190</v>
      </c>
      <c r="F168" s="8">
        <v>0</v>
      </c>
      <c r="G168" s="9">
        <v>1836</v>
      </c>
      <c r="H168" s="9"/>
      <c r="I168" s="9">
        <f t="shared" si="3"/>
        <v>1836</v>
      </c>
    </row>
    <row r="169" spans="1:10" ht="64" x14ac:dyDescent="0.2">
      <c r="A169" s="5">
        <v>6400</v>
      </c>
      <c r="B169" s="5">
        <v>310</v>
      </c>
      <c r="C169" s="6" t="s">
        <v>108</v>
      </c>
      <c r="D169" s="6">
        <v>6</v>
      </c>
      <c r="E169" s="7" t="s">
        <v>191</v>
      </c>
      <c r="F169" s="8">
        <v>0</v>
      </c>
      <c r="G169" s="9">
        <v>15000</v>
      </c>
      <c r="H169" s="9"/>
      <c r="I169" s="9">
        <f t="shared" si="3"/>
        <v>15000</v>
      </c>
    </row>
    <row r="170" spans="1:10" ht="32" x14ac:dyDescent="0.2">
      <c r="A170" s="5">
        <v>7200</v>
      </c>
      <c r="B170" s="5">
        <v>110</v>
      </c>
      <c r="C170" s="6" t="s">
        <v>192</v>
      </c>
      <c r="D170" s="6">
        <v>1</v>
      </c>
      <c r="E170" s="7" t="s">
        <v>193</v>
      </c>
      <c r="F170" s="8">
        <v>0.5</v>
      </c>
      <c r="G170" s="9">
        <v>20000</v>
      </c>
      <c r="H170" s="9">
        <v>77044.84</v>
      </c>
      <c r="I170" s="9">
        <f t="shared" si="3"/>
        <v>97044.84</v>
      </c>
    </row>
    <row r="171" spans="1:10" ht="16" x14ac:dyDescent="0.2">
      <c r="A171" s="5">
        <v>7200</v>
      </c>
      <c r="B171" s="5">
        <v>210</v>
      </c>
      <c r="C171" s="6" t="s">
        <v>192</v>
      </c>
      <c r="D171" s="6">
        <v>1</v>
      </c>
      <c r="E171" s="7" t="s">
        <v>194</v>
      </c>
      <c r="F171" s="8">
        <v>0.5</v>
      </c>
      <c r="G171" s="9">
        <v>2400</v>
      </c>
      <c r="H171" s="9">
        <v>9245.3799999999992</v>
      </c>
      <c r="I171" s="9">
        <f t="shared" si="3"/>
        <v>11645.38</v>
      </c>
    </row>
    <row r="172" spans="1:10" ht="16" x14ac:dyDescent="0.2">
      <c r="A172" s="5">
        <v>7200</v>
      </c>
      <c r="B172" s="5">
        <v>220</v>
      </c>
      <c r="C172" s="6" t="s">
        <v>192</v>
      </c>
      <c r="D172" s="6">
        <v>1</v>
      </c>
      <c r="E172" s="7" t="s">
        <v>195</v>
      </c>
      <c r="F172" s="8">
        <v>0.5</v>
      </c>
      <c r="G172" s="9">
        <v>1530</v>
      </c>
      <c r="H172" s="9">
        <v>5893.93</v>
      </c>
      <c r="I172" s="9">
        <f t="shared" si="3"/>
        <v>7423.93</v>
      </c>
    </row>
    <row r="173" spans="1:10" ht="32" x14ac:dyDescent="0.2">
      <c r="A173" s="5">
        <v>7200</v>
      </c>
      <c r="B173" s="5">
        <v>230</v>
      </c>
      <c r="C173" s="6" t="s">
        <v>192</v>
      </c>
      <c r="D173" s="6">
        <v>1</v>
      </c>
      <c r="E173" s="7" t="s">
        <v>196</v>
      </c>
      <c r="F173" s="8">
        <v>0.5</v>
      </c>
      <c r="G173" s="9">
        <v>1100</v>
      </c>
      <c r="H173" s="9">
        <v>2200</v>
      </c>
      <c r="I173" s="9">
        <f t="shared" si="3"/>
        <v>3300</v>
      </c>
      <c r="J173" s="2"/>
    </row>
    <row r="174" spans="1:10" ht="32" x14ac:dyDescent="0.2">
      <c r="A174" s="5">
        <v>7200</v>
      </c>
      <c r="B174" s="5">
        <v>792</v>
      </c>
      <c r="C174" s="6" t="s">
        <v>192</v>
      </c>
      <c r="D174" s="6">
        <v>2</v>
      </c>
      <c r="E174" s="7" t="s">
        <v>197</v>
      </c>
      <c r="F174" s="8"/>
      <c r="G174" s="9"/>
      <c r="H174" s="9">
        <v>301194.25</v>
      </c>
      <c r="I174" s="9">
        <f t="shared" si="3"/>
        <v>301194.25</v>
      </c>
      <c r="J174" s="2"/>
    </row>
    <row r="175" spans="1:10" ht="15.75" customHeight="1" x14ac:dyDescent="0.2">
      <c r="A175" s="34" t="s">
        <v>198</v>
      </c>
      <c r="B175" s="35"/>
      <c r="C175" s="35"/>
      <c r="D175" s="35"/>
      <c r="E175" s="35"/>
      <c r="F175" s="35"/>
      <c r="G175" s="18">
        <f t="shared" ref="G175:H175" si="4">SUM(G10:G174)</f>
        <v>5974225.8900000006</v>
      </c>
      <c r="H175" s="18">
        <f t="shared" si="4"/>
        <v>2437942.11</v>
      </c>
      <c r="I175" s="18">
        <f t="shared" si="3"/>
        <v>8412168</v>
      </c>
    </row>
    <row r="176" spans="1:10" ht="15.75" customHeight="1" x14ac:dyDescent="0.2">
      <c r="F176" s="1"/>
      <c r="G176" s="2"/>
      <c r="H176" s="2"/>
      <c r="I176" s="2"/>
    </row>
    <row r="177" spans="1:8" ht="15.75" customHeight="1" x14ac:dyDescent="0.2">
      <c r="A177" s="36" t="s">
        <v>199</v>
      </c>
      <c r="B177" s="24"/>
      <c r="C177" s="24"/>
      <c r="F177" s="1"/>
      <c r="H177" s="19"/>
    </row>
    <row r="178" spans="1:8" ht="15.75" customHeight="1" x14ac:dyDescent="0.2">
      <c r="A178" s="20"/>
      <c r="B178" s="20"/>
      <c r="C178" s="21" t="s">
        <v>200</v>
      </c>
      <c r="D178" s="23" t="s">
        <v>201</v>
      </c>
      <c r="E178" s="24"/>
      <c r="F178" s="22"/>
      <c r="G178" s="20"/>
      <c r="H178" s="19"/>
    </row>
    <row r="179" spans="1:8" ht="15.75" customHeight="1" x14ac:dyDescent="0.2">
      <c r="F179" s="1"/>
    </row>
    <row r="180" spans="1:8" ht="15.75" customHeight="1" x14ac:dyDescent="0.2">
      <c r="A180" s="25" t="s">
        <v>202</v>
      </c>
      <c r="B180" s="24"/>
      <c r="C180" s="24"/>
      <c r="D180" s="24"/>
      <c r="E180" s="24"/>
      <c r="F180" s="24"/>
      <c r="G180" s="24"/>
    </row>
    <row r="181" spans="1:8" ht="15.75" customHeight="1" x14ac:dyDescent="0.2">
      <c r="F181" s="1"/>
    </row>
    <row r="182" spans="1:8" ht="15.75" customHeight="1" x14ac:dyDescent="0.2">
      <c r="F182" s="1"/>
    </row>
    <row r="183" spans="1:8" ht="15.75" customHeight="1" x14ac:dyDescent="0.2">
      <c r="F183" s="1"/>
    </row>
    <row r="184" spans="1:8" ht="15.75" customHeight="1" x14ac:dyDescent="0.2">
      <c r="F184" s="1"/>
    </row>
    <row r="185" spans="1:8" ht="15.75" customHeight="1" x14ac:dyDescent="0.2">
      <c r="F185" s="1"/>
    </row>
    <row r="186" spans="1:8" ht="15.75" customHeight="1" x14ac:dyDescent="0.2">
      <c r="F186" s="1"/>
    </row>
    <row r="187" spans="1:8" ht="15.75" customHeight="1" x14ac:dyDescent="0.2">
      <c r="F187" s="1"/>
    </row>
    <row r="188" spans="1:8" ht="15.75" customHeight="1" x14ac:dyDescent="0.2">
      <c r="F188" s="1"/>
    </row>
    <row r="189" spans="1:8" ht="15.75" customHeight="1" x14ac:dyDescent="0.2">
      <c r="F189" s="1"/>
    </row>
    <row r="190" spans="1:8" ht="15.75" customHeight="1" x14ac:dyDescent="0.2">
      <c r="F190" s="1"/>
    </row>
    <row r="191" spans="1:8" ht="15.75" customHeight="1" x14ac:dyDescent="0.2">
      <c r="F191" s="1"/>
    </row>
    <row r="192" spans="1:8" ht="15.75" customHeight="1" x14ac:dyDescent="0.2">
      <c r="F192" s="1"/>
    </row>
    <row r="193" spans="6:6" ht="15.75" customHeight="1" x14ac:dyDescent="0.2">
      <c r="F193" s="1"/>
    </row>
    <row r="194" spans="6:6" ht="15.75" customHeight="1" x14ac:dyDescent="0.2">
      <c r="F194" s="1"/>
    </row>
    <row r="195" spans="6:6" ht="15.75" customHeight="1" x14ac:dyDescent="0.2">
      <c r="F195" s="1"/>
    </row>
    <row r="196" spans="6:6" ht="15.75" customHeight="1" x14ac:dyDescent="0.2">
      <c r="F196" s="1"/>
    </row>
    <row r="197" spans="6:6" ht="15.75" customHeight="1" x14ac:dyDescent="0.2">
      <c r="F197" s="1"/>
    </row>
    <row r="198" spans="6:6" ht="15.75" customHeight="1" x14ac:dyDescent="0.2">
      <c r="F198" s="1"/>
    </row>
    <row r="199" spans="6:6" ht="15.75" customHeight="1" x14ac:dyDescent="0.2">
      <c r="F199" s="1"/>
    </row>
    <row r="200" spans="6:6" ht="15.75" customHeight="1" x14ac:dyDescent="0.2">
      <c r="F200" s="1"/>
    </row>
    <row r="201" spans="6:6" ht="15.75" customHeight="1" x14ac:dyDescent="0.2">
      <c r="F201" s="1"/>
    </row>
    <row r="202" spans="6:6" ht="15.75" customHeight="1" x14ac:dyDescent="0.2">
      <c r="F202" s="1"/>
    </row>
    <row r="203" spans="6:6" ht="15.75" customHeight="1" x14ac:dyDescent="0.2">
      <c r="F203" s="1"/>
    </row>
    <row r="204" spans="6:6" ht="15.75" customHeight="1" x14ac:dyDescent="0.2">
      <c r="F204" s="1"/>
    </row>
    <row r="205" spans="6:6" ht="15.75" customHeight="1" x14ac:dyDescent="0.2">
      <c r="F205" s="1"/>
    </row>
    <row r="206" spans="6:6" ht="15.75" customHeight="1" x14ac:dyDescent="0.2">
      <c r="F206" s="1"/>
    </row>
    <row r="207" spans="6:6" ht="15.75" customHeight="1" x14ac:dyDescent="0.2">
      <c r="F207" s="1"/>
    </row>
    <row r="208" spans="6:6" ht="15.75" customHeight="1" x14ac:dyDescent="0.2">
      <c r="F208" s="1"/>
    </row>
    <row r="209" spans="6:6" ht="15.75" customHeight="1" x14ac:dyDescent="0.2">
      <c r="F209" s="1"/>
    </row>
    <row r="210" spans="6:6" ht="15.75" customHeight="1" x14ac:dyDescent="0.2">
      <c r="F210" s="1"/>
    </row>
    <row r="211" spans="6:6" ht="15.75" customHeight="1" x14ac:dyDescent="0.2">
      <c r="F211" s="1"/>
    </row>
    <row r="212" spans="6:6" ht="15.75" customHeight="1" x14ac:dyDescent="0.2">
      <c r="F212" s="1"/>
    </row>
    <row r="213" spans="6:6" ht="15.75" customHeight="1" x14ac:dyDescent="0.2">
      <c r="F213" s="1"/>
    </row>
    <row r="214" spans="6:6" ht="15.75" customHeight="1" x14ac:dyDescent="0.2">
      <c r="F214" s="1"/>
    </row>
    <row r="215" spans="6:6" ht="15.75" customHeight="1" x14ac:dyDescent="0.2">
      <c r="F215" s="1"/>
    </row>
    <row r="216" spans="6:6" ht="15.75" customHeight="1" x14ac:dyDescent="0.2">
      <c r="F216" s="1"/>
    </row>
    <row r="217" spans="6:6" ht="15.75" customHeight="1" x14ac:dyDescent="0.2">
      <c r="F217" s="1"/>
    </row>
    <row r="218" spans="6:6" ht="15.75" customHeight="1" x14ac:dyDescent="0.2">
      <c r="F218" s="1"/>
    </row>
    <row r="219" spans="6:6" ht="15.75" customHeight="1" x14ac:dyDescent="0.2">
      <c r="F219" s="1"/>
    </row>
    <row r="220" spans="6:6" ht="15.75" customHeight="1" x14ac:dyDescent="0.2">
      <c r="F220" s="1"/>
    </row>
    <row r="221" spans="6:6" ht="15.75" customHeight="1" x14ac:dyDescent="0.2">
      <c r="F221" s="1"/>
    </row>
    <row r="222" spans="6:6" ht="15.75" customHeight="1" x14ac:dyDescent="0.2">
      <c r="F222" s="1"/>
    </row>
    <row r="223" spans="6:6" ht="15.75" customHeight="1" x14ac:dyDescent="0.2">
      <c r="F223" s="1"/>
    </row>
    <row r="224" spans="6:6" ht="15.75" customHeight="1" x14ac:dyDescent="0.2">
      <c r="F224" s="1"/>
    </row>
    <row r="225" spans="6:6" ht="15.75" customHeight="1" x14ac:dyDescent="0.2">
      <c r="F225" s="1"/>
    </row>
    <row r="226" spans="6:6" ht="15.75" customHeight="1" x14ac:dyDescent="0.2">
      <c r="F226" s="1"/>
    </row>
    <row r="227" spans="6:6" ht="15.75" customHeight="1" x14ac:dyDescent="0.2">
      <c r="F227" s="1"/>
    </row>
    <row r="228" spans="6:6" ht="15.75" customHeight="1" x14ac:dyDescent="0.2">
      <c r="F228" s="1"/>
    </row>
    <row r="229" spans="6:6" ht="15.75" customHeight="1" x14ac:dyDescent="0.2">
      <c r="F229" s="1"/>
    </row>
    <row r="230" spans="6:6" ht="15.75" customHeight="1" x14ac:dyDescent="0.2">
      <c r="F230" s="1"/>
    </row>
    <row r="231" spans="6:6" ht="15.75" customHeight="1" x14ac:dyDescent="0.2">
      <c r="F231" s="1"/>
    </row>
    <row r="232" spans="6:6" ht="15.75" customHeight="1" x14ac:dyDescent="0.2">
      <c r="F232" s="1"/>
    </row>
    <row r="233" spans="6:6" ht="15.75" customHeight="1" x14ac:dyDescent="0.2">
      <c r="F233" s="1"/>
    </row>
    <row r="234" spans="6:6" ht="15.75" customHeight="1" x14ac:dyDescent="0.2">
      <c r="F234" s="1"/>
    </row>
    <row r="235" spans="6:6" ht="15.75" customHeight="1" x14ac:dyDescent="0.2">
      <c r="F235" s="1"/>
    </row>
    <row r="236" spans="6:6" ht="15.75" customHeight="1" x14ac:dyDescent="0.2">
      <c r="F236" s="1"/>
    </row>
    <row r="237" spans="6:6" ht="15.75" customHeight="1" x14ac:dyDescent="0.2">
      <c r="F237" s="1"/>
    </row>
    <row r="238" spans="6:6" ht="15.75" customHeight="1" x14ac:dyDescent="0.2">
      <c r="F238" s="1"/>
    </row>
    <row r="239" spans="6:6" ht="15.75" customHeight="1" x14ac:dyDescent="0.2">
      <c r="F239" s="1"/>
    </row>
    <row r="240" spans="6:6" ht="15.75" customHeight="1" x14ac:dyDescent="0.2">
      <c r="F240" s="1"/>
    </row>
    <row r="241" spans="6:6" ht="15.75" customHeight="1" x14ac:dyDescent="0.2">
      <c r="F241" s="1"/>
    </row>
    <row r="242" spans="6:6" ht="15.75" customHeight="1" x14ac:dyDescent="0.2">
      <c r="F242" s="1"/>
    </row>
    <row r="243" spans="6:6" ht="15.75" customHeight="1" x14ac:dyDescent="0.2">
      <c r="F243" s="1"/>
    </row>
    <row r="244" spans="6:6" ht="15.75" customHeight="1" x14ac:dyDescent="0.2">
      <c r="F244" s="1"/>
    </row>
    <row r="245" spans="6:6" ht="15.75" customHeight="1" x14ac:dyDescent="0.2">
      <c r="F245" s="1"/>
    </row>
    <row r="246" spans="6:6" ht="15.75" customHeight="1" x14ac:dyDescent="0.2">
      <c r="F246" s="1"/>
    </row>
    <row r="247" spans="6:6" ht="15.75" customHeight="1" x14ac:dyDescent="0.2">
      <c r="F247" s="1"/>
    </row>
    <row r="248" spans="6:6" ht="15.75" customHeight="1" x14ac:dyDescent="0.2">
      <c r="F248" s="1"/>
    </row>
    <row r="249" spans="6:6" ht="15.75" customHeight="1" x14ac:dyDescent="0.2">
      <c r="F249" s="1"/>
    </row>
    <row r="250" spans="6:6" ht="15.75" customHeight="1" x14ac:dyDescent="0.2">
      <c r="F250" s="1"/>
    </row>
    <row r="251" spans="6:6" ht="15.75" customHeight="1" x14ac:dyDescent="0.2">
      <c r="F251" s="1"/>
    </row>
    <row r="252" spans="6:6" ht="15.75" customHeight="1" x14ac:dyDescent="0.2">
      <c r="F252" s="1"/>
    </row>
    <row r="253" spans="6:6" ht="15.75" customHeight="1" x14ac:dyDescent="0.2">
      <c r="F253" s="1"/>
    </row>
    <row r="254" spans="6:6" ht="15.75" customHeight="1" x14ac:dyDescent="0.2">
      <c r="F254" s="1"/>
    </row>
    <row r="255" spans="6:6" ht="15.75" customHeight="1" x14ac:dyDescent="0.2">
      <c r="F255" s="1"/>
    </row>
    <row r="256" spans="6:6" ht="15.75" customHeight="1" x14ac:dyDescent="0.2">
      <c r="F256" s="1"/>
    </row>
    <row r="257" spans="6:6" ht="15.75" customHeight="1" x14ac:dyDescent="0.2">
      <c r="F257" s="1"/>
    </row>
    <row r="258" spans="6:6" ht="15.75" customHeight="1" x14ac:dyDescent="0.2">
      <c r="F258" s="1"/>
    </row>
    <row r="259" spans="6:6" ht="15.75" customHeight="1" x14ac:dyDescent="0.2">
      <c r="F259" s="1"/>
    </row>
    <row r="260" spans="6:6" ht="15.75" customHeight="1" x14ac:dyDescent="0.2">
      <c r="F260" s="1"/>
    </row>
    <row r="261" spans="6:6" ht="15.75" customHeight="1" x14ac:dyDescent="0.2">
      <c r="F261" s="1"/>
    </row>
    <row r="262" spans="6:6" ht="15.75" customHeight="1" x14ac:dyDescent="0.2">
      <c r="F262" s="1"/>
    </row>
    <row r="263" spans="6:6" ht="15.75" customHeight="1" x14ac:dyDescent="0.2">
      <c r="F263" s="1"/>
    </row>
    <row r="264" spans="6:6" ht="15.75" customHeight="1" x14ac:dyDescent="0.2">
      <c r="F264" s="1"/>
    </row>
    <row r="265" spans="6:6" ht="15.75" customHeight="1" x14ac:dyDescent="0.2">
      <c r="F265" s="1"/>
    </row>
    <row r="266" spans="6:6" ht="15.75" customHeight="1" x14ac:dyDescent="0.2">
      <c r="F266" s="1"/>
    </row>
    <row r="267" spans="6:6" ht="15.75" customHeight="1" x14ac:dyDescent="0.2">
      <c r="F267" s="1"/>
    </row>
    <row r="268" spans="6:6" ht="15.75" customHeight="1" x14ac:dyDescent="0.2">
      <c r="F268" s="1"/>
    </row>
    <row r="269" spans="6:6" ht="15.75" customHeight="1" x14ac:dyDescent="0.2">
      <c r="F269" s="1"/>
    </row>
    <row r="270" spans="6:6" ht="15.75" customHeight="1" x14ac:dyDescent="0.2">
      <c r="F270" s="1"/>
    </row>
    <row r="271" spans="6:6" ht="15.75" customHeight="1" x14ac:dyDescent="0.2">
      <c r="F271" s="1"/>
    </row>
    <row r="272" spans="6:6" ht="15.75" customHeight="1" x14ac:dyDescent="0.2">
      <c r="F272" s="1"/>
    </row>
    <row r="273" spans="6:6" ht="15.75" customHeight="1" x14ac:dyDescent="0.2">
      <c r="F273" s="1"/>
    </row>
    <row r="274" spans="6:6" ht="15.75" customHeight="1" x14ac:dyDescent="0.2">
      <c r="F274" s="1"/>
    </row>
    <row r="275" spans="6:6" ht="15.75" customHeight="1" x14ac:dyDescent="0.2">
      <c r="F275" s="1"/>
    </row>
    <row r="276" spans="6:6" ht="15.75" customHeight="1" x14ac:dyDescent="0.2">
      <c r="F276" s="1"/>
    </row>
    <row r="277" spans="6:6" ht="15.75" customHeight="1" x14ac:dyDescent="0.2">
      <c r="F277" s="1"/>
    </row>
    <row r="278" spans="6:6" ht="15.75" customHeight="1" x14ac:dyDescent="0.2">
      <c r="F278" s="1"/>
    </row>
    <row r="279" spans="6:6" ht="15.75" customHeight="1" x14ac:dyDescent="0.2">
      <c r="F279" s="1"/>
    </row>
    <row r="280" spans="6:6" ht="15.75" customHeight="1" x14ac:dyDescent="0.2">
      <c r="F280" s="1"/>
    </row>
    <row r="281" spans="6:6" ht="15.75" customHeight="1" x14ac:dyDescent="0.2">
      <c r="F281" s="1"/>
    </row>
    <row r="282" spans="6:6" ht="15.75" customHeight="1" x14ac:dyDescent="0.2">
      <c r="F282" s="1"/>
    </row>
    <row r="283" spans="6:6" ht="15.75" customHeight="1" x14ac:dyDescent="0.2">
      <c r="F283" s="1"/>
    </row>
    <row r="284" spans="6:6" ht="15.75" customHeight="1" x14ac:dyDescent="0.2">
      <c r="F284" s="1"/>
    </row>
    <row r="285" spans="6:6" ht="15.75" customHeight="1" x14ac:dyDescent="0.2">
      <c r="F285" s="1"/>
    </row>
    <row r="286" spans="6:6" ht="15.75" customHeight="1" x14ac:dyDescent="0.2">
      <c r="F286" s="1"/>
    </row>
    <row r="287" spans="6:6" ht="15.75" customHeight="1" x14ac:dyDescent="0.2">
      <c r="F287" s="1"/>
    </row>
    <row r="288" spans="6:6" ht="15.75" customHeight="1" x14ac:dyDescent="0.2">
      <c r="F288" s="1"/>
    </row>
    <row r="289" spans="6:6" ht="15.75" customHeight="1" x14ac:dyDescent="0.2">
      <c r="F289" s="1"/>
    </row>
    <row r="290" spans="6:6" ht="15.75" customHeight="1" x14ac:dyDescent="0.2">
      <c r="F290" s="1"/>
    </row>
    <row r="291" spans="6:6" ht="15.75" customHeight="1" x14ac:dyDescent="0.2">
      <c r="F291" s="1"/>
    </row>
    <row r="292" spans="6:6" ht="15.75" customHeight="1" x14ac:dyDescent="0.2">
      <c r="F292" s="1"/>
    </row>
    <row r="293" spans="6:6" ht="15.75" customHeight="1" x14ac:dyDescent="0.2">
      <c r="F293" s="1"/>
    </row>
    <row r="294" spans="6:6" ht="15.75" customHeight="1" x14ac:dyDescent="0.2">
      <c r="F294" s="1"/>
    </row>
    <row r="295" spans="6:6" ht="15.75" customHeight="1" x14ac:dyDescent="0.2">
      <c r="F295" s="1"/>
    </row>
    <row r="296" spans="6:6" ht="15.75" customHeight="1" x14ac:dyDescent="0.2">
      <c r="F296" s="1"/>
    </row>
    <row r="297" spans="6:6" ht="15.75" customHeight="1" x14ac:dyDescent="0.2">
      <c r="F297" s="1"/>
    </row>
    <row r="298" spans="6:6" ht="15.75" customHeight="1" x14ac:dyDescent="0.2">
      <c r="F298" s="1"/>
    </row>
    <row r="299" spans="6:6" ht="15.75" customHeight="1" x14ac:dyDescent="0.2">
      <c r="F299" s="1"/>
    </row>
    <row r="300" spans="6:6" ht="15.75" customHeight="1" x14ac:dyDescent="0.2">
      <c r="F300" s="1"/>
    </row>
    <row r="301" spans="6:6" ht="15.75" customHeight="1" x14ac:dyDescent="0.2">
      <c r="F301" s="1"/>
    </row>
    <row r="302" spans="6:6" ht="15.75" customHeight="1" x14ac:dyDescent="0.2">
      <c r="F302" s="1"/>
    </row>
    <row r="303" spans="6:6" ht="15.75" customHeight="1" x14ac:dyDescent="0.2">
      <c r="F303" s="1"/>
    </row>
    <row r="304" spans="6:6" ht="15.75" customHeight="1" x14ac:dyDescent="0.2">
      <c r="F304" s="1"/>
    </row>
    <row r="305" spans="6:6" ht="15.75" customHeight="1" x14ac:dyDescent="0.2">
      <c r="F305" s="1"/>
    </row>
    <row r="306" spans="6:6" ht="15.75" customHeight="1" x14ac:dyDescent="0.2">
      <c r="F306" s="1"/>
    </row>
    <row r="307" spans="6:6" ht="15.75" customHeight="1" x14ac:dyDescent="0.2">
      <c r="F307" s="1"/>
    </row>
    <row r="308" spans="6:6" ht="15.75" customHeight="1" x14ac:dyDescent="0.2">
      <c r="F308" s="1"/>
    </row>
    <row r="309" spans="6:6" ht="15.75" customHeight="1" x14ac:dyDescent="0.2">
      <c r="F309" s="1"/>
    </row>
    <row r="310" spans="6:6" ht="15.75" customHeight="1" x14ac:dyDescent="0.2">
      <c r="F310" s="1"/>
    </row>
    <row r="311" spans="6:6" ht="15.75" customHeight="1" x14ac:dyDescent="0.2">
      <c r="F311" s="1"/>
    </row>
    <row r="312" spans="6:6" ht="15.75" customHeight="1" x14ac:dyDescent="0.2">
      <c r="F312" s="1"/>
    </row>
    <row r="313" spans="6:6" ht="15.75" customHeight="1" x14ac:dyDescent="0.2">
      <c r="F313" s="1"/>
    </row>
    <row r="314" spans="6:6" ht="15.75" customHeight="1" x14ac:dyDescent="0.2">
      <c r="F314" s="1"/>
    </row>
    <row r="315" spans="6:6" ht="15.75" customHeight="1" x14ac:dyDescent="0.2">
      <c r="F315" s="1"/>
    </row>
    <row r="316" spans="6:6" ht="15.75" customHeight="1" x14ac:dyDescent="0.2">
      <c r="F316" s="1"/>
    </row>
    <row r="317" spans="6:6" ht="15.75" customHeight="1" x14ac:dyDescent="0.2">
      <c r="F317" s="1"/>
    </row>
    <row r="318" spans="6:6" ht="15.75" customHeight="1" x14ac:dyDescent="0.2">
      <c r="F318" s="1"/>
    </row>
    <row r="319" spans="6:6" ht="15.75" customHeight="1" x14ac:dyDescent="0.2">
      <c r="F319" s="1"/>
    </row>
    <row r="320" spans="6:6" ht="15.75" customHeight="1" x14ac:dyDescent="0.2">
      <c r="F320" s="1"/>
    </row>
    <row r="321" spans="6:6" ht="15.75" customHeight="1" x14ac:dyDescent="0.2">
      <c r="F321" s="1"/>
    </row>
    <row r="322" spans="6:6" ht="15.75" customHeight="1" x14ac:dyDescent="0.2">
      <c r="F322" s="1"/>
    </row>
    <row r="323" spans="6:6" ht="15.75" customHeight="1" x14ac:dyDescent="0.2">
      <c r="F323" s="1"/>
    </row>
    <row r="324" spans="6:6" ht="15.75" customHeight="1" x14ac:dyDescent="0.2">
      <c r="F324" s="1"/>
    </row>
    <row r="325" spans="6:6" ht="15.75" customHeight="1" x14ac:dyDescent="0.2">
      <c r="F325" s="1"/>
    </row>
    <row r="326" spans="6:6" ht="15.75" customHeight="1" x14ac:dyDescent="0.2">
      <c r="F326" s="1"/>
    </row>
    <row r="327" spans="6:6" ht="15.75" customHeight="1" x14ac:dyDescent="0.2">
      <c r="F327" s="1"/>
    </row>
    <row r="328" spans="6:6" ht="15.75" customHeight="1" x14ac:dyDescent="0.2">
      <c r="F328" s="1"/>
    </row>
    <row r="329" spans="6:6" ht="15.75" customHeight="1" x14ac:dyDescent="0.2">
      <c r="F329" s="1"/>
    </row>
    <row r="330" spans="6:6" ht="15.75" customHeight="1" x14ac:dyDescent="0.2">
      <c r="F330" s="1"/>
    </row>
    <row r="331" spans="6:6" ht="15.75" customHeight="1" x14ac:dyDescent="0.2">
      <c r="F331" s="1"/>
    </row>
    <row r="332" spans="6:6" ht="15.75" customHeight="1" x14ac:dyDescent="0.2">
      <c r="F332" s="1"/>
    </row>
    <row r="333" spans="6:6" ht="15.75" customHeight="1" x14ac:dyDescent="0.2">
      <c r="F333" s="1"/>
    </row>
    <row r="334" spans="6:6" ht="15.75" customHeight="1" x14ac:dyDescent="0.2">
      <c r="F334" s="1"/>
    </row>
    <row r="335" spans="6:6" ht="15.75" customHeight="1" x14ac:dyDescent="0.2">
      <c r="F335" s="1"/>
    </row>
    <row r="336" spans="6:6" ht="15.75" customHeight="1" x14ac:dyDescent="0.2">
      <c r="F336" s="1"/>
    </row>
    <row r="337" spans="6:6" ht="15.75" customHeight="1" x14ac:dyDescent="0.2">
      <c r="F337" s="1"/>
    </row>
    <row r="338" spans="6:6" ht="15.75" customHeight="1" x14ac:dyDescent="0.2">
      <c r="F338" s="1"/>
    </row>
    <row r="339" spans="6:6" ht="15.75" customHeight="1" x14ac:dyDescent="0.2">
      <c r="F339" s="1"/>
    </row>
    <row r="340" spans="6:6" ht="15.75" customHeight="1" x14ac:dyDescent="0.2">
      <c r="F340" s="1"/>
    </row>
    <row r="341" spans="6:6" ht="15.75" customHeight="1" x14ac:dyDescent="0.2">
      <c r="F341" s="1"/>
    </row>
    <row r="342" spans="6:6" ht="15.75" customHeight="1" x14ac:dyDescent="0.2">
      <c r="F342" s="1"/>
    </row>
    <row r="343" spans="6:6" ht="15.75" customHeight="1" x14ac:dyDescent="0.2">
      <c r="F343" s="1"/>
    </row>
    <row r="344" spans="6:6" ht="15.75" customHeight="1" x14ac:dyDescent="0.2">
      <c r="F344" s="1"/>
    </row>
    <row r="345" spans="6:6" ht="15.75" customHeight="1" x14ac:dyDescent="0.2">
      <c r="F345" s="1"/>
    </row>
    <row r="346" spans="6:6" ht="15.75" customHeight="1" x14ac:dyDescent="0.2">
      <c r="F346" s="1"/>
    </row>
    <row r="347" spans="6:6" ht="15.75" customHeight="1" x14ac:dyDescent="0.2">
      <c r="F347" s="1"/>
    </row>
    <row r="348" spans="6:6" ht="15.75" customHeight="1" x14ac:dyDescent="0.2">
      <c r="F348" s="1"/>
    </row>
    <row r="349" spans="6:6" ht="15.75" customHeight="1" x14ac:dyDescent="0.2">
      <c r="F349" s="1"/>
    </row>
    <row r="350" spans="6:6" ht="15.75" customHeight="1" x14ac:dyDescent="0.2">
      <c r="F350" s="1"/>
    </row>
    <row r="351" spans="6:6" ht="15.75" customHeight="1" x14ac:dyDescent="0.2">
      <c r="F351" s="1"/>
    </row>
    <row r="352" spans="6:6" ht="15.75" customHeight="1" x14ac:dyDescent="0.2">
      <c r="F352" s="1"/>
    </row>
    <row r="353" spans="6:6" ht="15.75" customHeight="1" x14ac:dyDescent="0.2">
      <c r="F353" s="1"/>
    </row>
    <row r="354" spans="6:6" ht="15.75" customHeight="1" x14ac:dyDescent="0.2">
      <c r="F354" s="1"/>
    </row>
    <row r="355" spans="6:6" ht="15.75" customHeight="1" x14ac:dyDescent="0.2">
      <c r="F355" s="1"/>
    </row>
    <row r="356" spans="6:6" ht="15.75" customHeight="1" x14ac:dyDescent="0.2">
      <c r="F356" s="1"/>
    </row>
    <row r="357" spans="6:6" ht="15.75" customHeight="1" x14ac:dyDescent="0.2">
      <c r="F357" s="1"/>
    </row>
    <row r="358" spans="6:6" ht="15.75" customHeight="1" x14ac:dyDescent="0.2">
      <c r="F358" s="1"/>
    </row>
    <row r="359" spans="6:6" ht="15.75" customHeight="1" x14ac:dyDescent="0.2">
      <c r="F359" s="1"/>
    </row>
    <row r="360" spans="6:6" ht="15.75" customHeight="1" x14ac:dyDescent="0.2">
      <c r="F360" s="1"/>
    </row>
    <row r="361" spans="6:6" ht="15.75" customHeight="1" x14ac:dyDescent="0.2">
      <c r="F361" s="1"/>
    </row>
    <row r="362" spans="6:6" ht="15.75" customHeight="1" x14ac:dyDescent="0.2">
      <c r="F362" s="1"/>
    </row>
    <row r="363" spans="6:6" ht="15.75" customHeight="1" x14ac:dyDescent="0.2">
      <c r="F363" s="1"/>
    </row>
    <row r="364" spans="6:6" ht="15.75" customHeight="1" x14ac:dyDescent="0.2">
      <c r="F364" s="1"/>
    </row>
    <row r="365" spans="6:6" ht="15.75" customHeight="1" x14ac:dyDescent="0.2">
      <c r="F365" s="1"/>
    </row>
    <row r="366" spans="6:6" ht="15.75" customHeight="1" x14ac:dyDescent="0.2">
      <c r="F366" s="1"/>
    </row>
    <row r="367" spans="6:6" ht="15.75" customHeight="1" x14ac:dyDescent="0.2">
      <c r="F367" s="1"/>
    </row>
    <row r="368" spans="6:6" ht="15.75" customHeight="1" x14ac:dyDescent="0.2">
      <c r="F368" s="1"/>
    </row>
    <row r="369" spans="6:6" ht="15.75" customHeight="1" x14ac:dyDescent="0.2">
      <c r="F369" s="1"/>
    </row>
    <row r="370" spans="6:6" ht="15.75" customHeight="1" x14ac:dyDescent="0.2">
      <c r="F370" s="1"/>
    </row>
    <row r="371" spans="6:6" ht="15.75" customHeight="1" x14ac:dyDescent="0.2">
      <c r="F371" s="1"/>
    </row>
    <row r="372" spans="6:6" ht="15.75" customHeight="1" x14ac:dyDescent="0.2">
      <c r="F372" s="1"/>
    </row>
    <row r="373" spans="6:6" ht="15.75" customHeight="1" x14ac:dyDescent="0.2">
      <c r="F373" s="1"/>
    </row>
    <row r="374" spans="6:6" ht="15.75" customHeight="1" x14ac:dyDescent="0.2">
      <c r="F374" s="1"/>
    </row>
    <row r="375" spans="6:6" ht="15.75" customHeight="1" x14ac:dyDescent="0.2">
      <c r="F375" s="1"/>
    </row>
    <row r="376" spans="6:6" ht="15.75" customHeight="1" x14ac:dyDescent="0.2">
      <c r="F376" s="1"/>
    </row>
    <row r="377" spans="6:6" ht="15.75" customHeight="1" x14ac:dyDescent="0.2">
      <c r="F377" s="1"/>
    </row>
    <row r="378" spans="6:6" ht="15.75" customHeight="1" x14ac:dyDescent="0.2">
      <c r="F378" s="1"/>
    </row>
    <row r="379" spans="6:6" ht="15.75" customHeight="1" x14ac:dyDescent="0.2">
      <c r="F379" s="1"/>
    </row>
    <row r="380" spans="6:6" ht="15.75" customHeight="1" x14ac:dyDescent="0.2">
      <c r="F380" s="1"/>
    </row>
    <row r="381" spans="6:6" ht="15.75" customHeight="1" x14ac:dyDescent="0.2">
      <c r="F381" s="1"/>
    </row>
    <row r="382" spans="6:6" ht="15.75" customHeight="1" x14ac:dyDescent="0.2">
      <c r="F382" s="1"/>
    </row>
    <row r="383" spans="6:6" ht="15.75" customHeight="1" x14ac:dyDescent="0.2">
      <c r="F383" s="1"/>
    </row>
    <row r="384" spans="6:6" ht="15.75" customHeight="1" x14ac:dyDescent="0.2">
      <c r="F384" s="1"/>
    </row>
    <row r="385" spans="6:6" ht="15.75" customHeight="1" x14ac:dyDescent="0.2">
      <c r="F385" s="1"/>
    </row>
    <row r="386" spans="6:6" ht="15.75" customHeight="1" x14ac:dyDescent="0.2">
      <c r="F386" s="1"/>
    </row>
    <row r="387" spans="6:6" ht="15.75" customHeight="1" x14ac:dyDescent="0.2">
      <c r="F387" s="1"/>
    </row>
    <row r="388" spans="6:6" ht="15.75" customHeight="1" x14ac:dyDescent="0.2">
      <c r="F388" s="1"/>
    </row>
    <row r="389" spans="6:6" ht="15.75" customHeight="1" x14ac:dyDescent="0.2">
      <c r="F389" s="1"/>
    </row>
    <row r="390" spans="6:6" ht="15.75" customHeight="1" x14ac:dyDescent="0.2">
      <c r="F390" s="1"/>
    </row>
    <row r="391" spans="6:6" ht="15.75" customHeight="1" x14ac:dyDescent="0.2">
      <c r="F391" s="1"/>
    </row>
    <row r="392" spans="6:6" ht="15.75" customHeight="1" x14ac:dyDescent="0.2">
      <c r="F392" s="1"/>
    </row>
    <row r="393" spans="6:6" ht="15.75" customHeight="1" x14ac:dyDescent="0.2">
      <c r="F393" s="1"/>
    </row>
    <row r="394" spans="6:6" ht="15.75" customHeight="1" x14ac:dyDescent="0.2">
      <c r="F394" s="1"/>
    </row>
    <row r="395" spans="6:6" ht="15.75" customHeight="1" x14ac:dyDescent="0.2">
      <c r="F395" s="1"/>
    </row>
    <row r="396" spans="6:6" ht="15.75" customHeight="1" x14ac:dyDescent="0.2">
      <c r="F396" s="1"/>
    </row>
    <row r="397" spans="6:6" ht="15.75" customHeight="1" x14ac:dyDescent="0.2">
      <c r="F397" s="1"/>
    </row>
    <row r="398" spans="6:6" ht="15.75" customHeight="1" x14ac:dyDescent="0.2">
      <c r="F398" s="1"/>
    </row>
    <row r="399" spans="6:6" ht="15.75" customHeight="1" x14ac:dyDescent="0.2">
      <c r="F399" s="1"/>
    </row>
    <row r="400" spans="6:6" ht="15.75" customHeight="1" x14ac:dyDescent="0.2">
      <c r="F400" s="1"/>
    </row>
    <row r="401" spans="6:6" ht="15.75" customHeight="1" x14ac:dyDescent="0.2">
      <c r="F401" s="1"/>
    </row>
    <row r="402" spans="6:6" ht="15.75" customHeight="1" x14ac:dyDescent="0.2">
      <c r="F402" s="1"/>
    </row>
    <row r="403" spans="6:6" ht="15.75" customHeight="1" x14ac:dyDescent="0.2">
      <c r="F403" s="1"/>
    </row>
    <row r="404" spans="6:6" ht="15.75" customHeight="1" x14ac:dyDescent="0.2">
      <c r="F404" s="1"/>
    </row>
    <row r="405" spans="6:6" ht="15.75" customHeight="1" x14ac:dyDescent="0.2">
      <c r="F405" s="1"/>
    </row>
    <row r="406" spans="6:6" ht="15.75" customHeight="1" x14ac:dyDescent="0.2">
      <c r="F406" s="1"/>
    </row>
    <row r="407" spans="6:6" ht="15.75" customHeight="1" x14ac:dyDescent="0.2">
      <c r="F407" s="1"/>
    </row>
    <row r="408" spans="6:6" ht="15.75" customHeight="1" x14ac:dyDescent="0.2">
      <c r="F408" s="1"/>
    </row>
    <row r="409" spans="6:6" ht="15.75" customHeight="1" x14ac:dyDescent="0.2">
      <c r="F409" s="1"/>
    </row>
    <row r="410" spans="6:6" ht="15.75" customHeight="1" x14ac:dyDescent="0.2">
      <c r="F410" s="1"/>
    </row>
    <row r="411" spans="6:6" ht="15.75" customHeight="1" x14ac:dyDescent="0.2">
      <c r="F411" s="1"/>
    </row>
    <row r="412" spans="6:6" ht="15.75" customHeight="1" x14ac:dyDescent="0.2">
      <c r="F412" s="1"/>
    </row>
    <row r="413" spans="6:6" ht="15.75" customHeight="1" x14ac:dyDescent="0.2">
      <c r="F413" s="1"/>
    </row>
    <row r="414" spans="6:6" ht="15.75" customHeight="1" x14ac:dyDescent="0.2">
      <c r="F414" s="1"/>
    </row>
    <row r="415" spans="6:6" ht="15.75" customHeight="1" x14ac:dyDescent="0.2">
      <c r="F415" s="1"/>
    </row>
    <row r="416" spans="6:6" ht="15.75" customHeight="1" x14ac:dyDescent="0.2">
      <c r="F416" s="1"/>
    </row>
    <row r="417" spans="6:6" ht="15.75" customHeight="1" x14ac:dyDescent="0.2">
      <c r="F417" s="1"/>
    </row>
    <row r="418" spans="6:6" ht="15.75" customHeight="1" x14ac:dyDescent="0.2">
      <c r="F418" s="1"/>
    </row>
    <row r="419" spans="6:6" ht="15.75" customHeight="1" x14ac:dyDescent="0.2">
      <c r="F419" s="1"/>
    </row>
    <row r="420" spans="6:6" ht="15.75" customHeight="1" x14ac:dyDescent="0.2">
      <c r="F420" s="1"/>
    </row>
    <row r="421" spans="6:6" ht="15.75" customHeight="1" x14ac:dyDescent="0.2">
      <c r="F421" s="1"/>
    </row>
    <row r="422" spans="6:6" ht="15.75" customHeight="1" x14ac:dyDescent="0.2">
      <c r="F422" s="1"/>
    </row>
    <row r="423" spans="6:6" ht="15.75" customHeight="1" x14ac:dyDescent="0.2">
      <c r="F423" s="1"/>
    </row>
    <row r="424" spans="6:6" ht="15.75" customHeight="1" x14ac:dyDescent="0.2">
      <c r="F424" s="1"/>
    </row>
    <row r="425" spans="6:6" ht="15.75" customHeight="1" x14ac:dyDescent="0.2">
      <c r="F425" s="1"/>
    </row>
    <row r="426" spans="6:6" ht="15.75" customHeight="1" x14ac:dyDescent="0.2">
      <c r="F426" s="1"/>
    </row>
    <row r="427" spans="6:6" ht="15.75" customHeight="1" x14ac:dyDescent="0.2">
      <c r="F427" s="1"/>
    </row>
    <row r="428" spans="6:6" ht="15.75" customHeight="1" x14ac:dyDescent="0.2">
      <c r="F428" s="1"/>
    </row>
    <row r="429" spans="6:6" ht="15.75" customHeight="1" x14ac:dyDescent="0.2">
      <c r="F429" s="1"/>
    </row>
    <row r="430" spans="6:6" ht="15.75" customHeight="1" x14ac:dyDescent="0.2">
      <c r="F430" s="1"/>
    </row>
    <row r="431" spans="6:6" ht="15.75" customHeight="1" x14ac:dyDescent="0.2">
      <c r="F431" s="1"/>
    </row>
    <row r="432" spans="6:6" ht="15.75" customHeight="1" x14ac:dyDescent="0.2">
      <c r="F432" s="1"/>
    </row>
    <row r="433" spans="6:6" ht="15.75" customHeight="1" x14ac:dyDescent="0.2">
      <c r="F433" s="1"/>
    </row>
    <row r="434" spans="6:6" ht="15.75" customHeight="1" x14ac:dyDescent="0.2">
      <c r="F434" s="1"/>
    </row>
    <row r="435" spans="6:6" ht="15.75" customHeight="1" x14ac:dyDescent="0.2">
      <c r="F435" s="1"/>
    </row>
    <row r="436" spans="6:6" ht="15.75" customHeight="1" x14ac:dyDescent="0.2">
      <c r="F436" s="1"/>
    </row>
    <row r="437" spans="6:6" ht="15.75" customHeight="1" x14ac:dyDescent="0.2">
      <c r="F437" s="1"/>
    </row>
    <row r="438" spans="6:6" ht="15.75" customHeight="1" x14ac:dyDescent="0.2">
      <c r="F438" s="1"/>
    </row>
    <row r="439" spans="6:6" ht="15.75" customHeight="1" x14ac:dyDescent="0.2">
      <c r="F439" s="1"/>
    </row>
    <row r="440" spans="6:6" ht="15.75" customHeight="1" x14ac:dyDescent="0.2">
      <c r="F440" s="1"/>
    </row>
    <row r="441" spans="6:6" ht="15.75" customHeight="1" x14ac:dyDescent="0.2">
      <c r="F441" s="1"/>
    </row>
    <row r="442" spans="6:6" ht="15.75" customHeight="1" x14ac:dyDescent="0.2">
      <c r="F442" s="1"/>
    </row>
    <row r="443" spans="6:6" ht="15.75" customHeight="1" x14ac:dyDescent="0.2">
      <c r="F443" s="1"/>
    </row>
    <row r="444" spans="6:6" ht="15.75" customHeight="1" x14ac:dyDescent="0.2">
      <c r="F444" s="1"/>
    </row>
    <row r="445" spans="6:6" ht="15.75" customHeight="1" x14ac:dyDescent="0.2">
      <c r="F445" s="1"/>
    </row>
    <row r="446" spans="6:6" ht="15.75" customHeight="1" x14ac:dyDescent="0.2">
      <c r="F446" s="1"/>
    </row>
    <row r="447" spans="6:6" ht="15.75" customHeight="1" x14ac:dyDescent="0.2">
      <c r="F447" s="1"/>
    </row>
    <row r="448" spans="6:6" ht="15.75" customHeight="1" x14ac:dyDescent="0.2">
      <c r="F448" s="1"/>
    </row>
    <row r="449" spans="6:6" ht="15.75" customHeight="1" x14ac:dyDescent="0.2">
      <c r="F449" s="1"/>
    </row>
    <row r="450" spans="6:6" ht="15.75" customHeight="1" x14ac:dyDescent="0.2">
      <c r="F450" s="1"/>
    </row>
    <row r="451" spans="6:6" ht="15.75" customHeight="1" x14ac:dyDescent="0.2">
      <c r="F451" s="1"/>
    </row>
    <row r="452" spans="6:6" ht="15.75" customHeight="1" x14ac:dyDescent="0.2">
      <c r="F452" s="1"/>
    </row>
    <row r="453" spans="6:6" ht="15.75" customHeight="1" x14ac:dyDescent="0.2">
      <c r="F453" s="1"/>
    </row>
    <row r="454" spans="6:6" ht="15.75" customHeight="1" x14ac:dyDescent="0.2">
      <c r="F454" s="1"/>
    </row>
    <row r="455" spans="6:6" ht="15.75" customHeight="1" x14ac:dyDescent="0.2">
      <c r="F455" s="1"/>
    </row>
    <row r="456" spans="6:6" ht="15.75" customHeight="1" x14ac:dyDescent="0.2">
      <c r="F456" s="1"/>
    </row>
    <row r="457" spans="6:6" ht="15.75" customHeight="1" x14ac:dyDescent="0.2">
      <c r="F457" s="1"/>
    </row>
    <row r="458" spans="6:6" ht="15.75" customHeight="1" x14ac:dyDescent="0.2">
      <c r="F458" s="1"/>
    </row>
    <row r="459" spans="6:6" ht="15.75" customHeight="1" x14ac:dyDescent="0.2">
      <c r="F459" s="1"/>
    </row>
    <row r="460" spans="6:6" ht="15.75" customHeight="1" x14ac:dyDescent="0.2">
      <c r="F460" s="1"/>
    </row>
    <row r="461" spans="6:6" ht="15.75" customHeight="1" x14ac:dyDescent="0.2">
      <c r="F461" s="1"/>
    </row>
    <row r="462" spans="6:6" ht="15.75" customHeight="1" x14ac:dyDescent="0.2">
      <c r="F462" s="1"/>
    </row>
    <row r="463" spans="6:6" ht="15.75" customHeight="1" x14ac:dyDescent="0.2">
      <c r="F463" s="1"/>
    </row>
    <row r="464" spans="6:6" ht="15.75" customHeight="1" x14ac:dyDescent="0.2">
      <c r="F464" s="1"/>
    </row>
    <row r="465" spans="6:6" ht="15.75" customHeight="1" x14ac:dyDescent="0.2">
      <c r="F465" s="1"/>
    </row>
    <row r="466" spans="6:6" ht="15.75" customHeight="1" x14ac:dyDescent="0.2">
      <c r="F466" s="1"/>
    </row>
    <row r="467" spans="6:6" ht="15.75" customHeight="1" x14ac:dyDescent="0.2">
      <c r="F467" s="1"/>
    </row>
    <row r="468" spans="6:6" ht="15.75" customHeight="1" x14ac:dyDescent="0.2">
      <c r="F468" s="1"/>
    </row>
    <row r="469" spans="6:6" ht="15.75" customHeight="1" x14ac:dyDescent="0.2">
      <c r="F469" s="1"/>
    </row>
    <row r="470" spans="6:6" ht="15.75" customHeight="1" x14ac:dyDescent="0.2">
      <c r="F470" s="1"/>
    </row>
    <row r="471" spans="6:6" ht="15.75" customHeight="1" x14ac:dyDescent="0.2">
      <c r="F471" s="1"/>
    </row>
    <row r="472" spans="6:6" ht="15.75" customHeight="1" x14ac:dyDescent="0.2">
      <c r="F472" s="1"/>
    </row>
    <row r="473" spans="6:6" ht="15.75" customHeight="1" x14ac:dyDescent="0.2">
      <c r="F473" s="1"/>
    </row>
    <row r="474" spans="6:6" ht="15.75" customHeight="1" x14ac:dyDescent="0.2">
      <c r="F474" s="1"/>
    </row>
    <row r="475" spans="6:6" ht="15.75" customHeight="1" x14ac:dyDescent="0.2">
      <c r="F475" s="1"/>
    </row>
    <row r="476" spans="6:6" ht="15.75" customHeight="1" x14ac:dyDescent="0.2">
      <c r="F476" s="1"/>
    </row>
    <row r="477" spans="6:6" ht="15.75" customHeight="1" x14ac:dyDescent="0.2">
      <c r="F477" s="1"/>
    </row>
    <row r="478" spans="6:6" ht="15.75" customHeight="1" x14ac:dyDescent="0.2">
      <c r="F478" s="1"/>
    </row>
    <row r="479" spans="6:6" ht="15.75" customHeight="1" x14ac:dyDescent="0.2">
      <c r="F479" s="1"/>
    </row>
    <row r="480" spans="6:6" ht="15.75" customHeight="1" x14ac:dyDescent="0.2">
      <c r="F480" s="1"/>
    </row>
    <row r="481" spans="6:6" ht="15.75" customHeight="1" x14ac:dyDescent="0.2">
      <c r="F481" s="1"/>
    </row>
    <row r="482" spans="6:6" ht="15.75" customHeight="1" x14ac:dyDescent="0.2">
      <c r="F482" s="1"/>
    </row>
    <row r="483" spans="6:6" ht="15.75" customHeight="1" x14ac:dyDescent="0.2">
      <c r="F483" s="1"/>
    </row>
    <row r="484" spans="6:6" ht="15.75" customHeight="1" x14ac:dyDescent="0.2">
      <c r="F484" s="1"/>
    </row>
    <row r="485" spans="6:6" ht="15.75" customHeight="1" x14ac:dyDescent="0.2">
      <c r="F485" s="1"/>
    </row>
    <row r="486" spans="6:6" ht="15.75" customHeight="1" x14ac:dyDescent="0.2">
      <c r="F486" s="1"/>
    </row>
    <row r="487" spans="6:6" ht="15.75" customHeight="1" x14ac:dyDescent="0.2">
      <c r="F487" s="1"/>
    </row>
    <row r="488" spans="6:6" ht="15.75" customHeight="1" x14ac:dyDescent="0.2">
      <c r="F488" s="1"/>
    </row>
    <row r="489" spans="6:6" ht="15.75" customHeight="1" x14ac:dyDescent="0.2">
      <c r="F489" s="1"/>
    </row>
    <row r="490" spans="6:6" ht="15.75" customHeight="1" x14ac:dyDescent="0.2">
      <c r="F490" s="1"/>
    </row>
    <row r="491" spans="6:6" ht="15.75" customHeight="1" x14ac:dyDescent="0.2">
      <c r="F491" s="1"/>
    </row>
    <row r="492" spans="6:6" ht="15.75" customHeight="1" x14ac:dyDescent="0.2">
      <c r="F492" s="1"/>
    </row>
    <row r="493" spans="6:6" ht="15.75" customHeight="1" x14ac:dyDescent="0.2">
      <c r="F493" s="1"/>
    </row>
    <row r="494" spans="6:6" ht="15.75" customHeight="1" x14ac:dyDescent="0.2">
      <c r="F494" s="1"/>
    </row>
    <row r="495" spans="6:6" ht="15.75" customHeight="1" x14ac:dyDescent="0.2">
      <c r="F495" s="1"/>
    </row>
    <row r="496" spans="6:6" ht="15.75" customHeight="1" x14ac:dyDescent="0.2">
      <c r="F496" s="1"/>
    </row>
    <row r="497" spans="6:6" ht="15.75" customHeight="1" x14ac:dyDescent="0.2">
      <c r="F497" s="1"/>
    </row>
    <row r="498" spans="6:6" ht="15.75" customHeight="1" x14ac:dyDescent="0.2">
      <c r="F498" s="1"/>
    </row>
    <row r="499" spans="6:6" ht="15.75" customHeight="1" x14ac:dyDescent="0.2">
      <c r="F499" s="1"/>
    </row>
    <row r="500" spans="6:6" ht="15.75" customHeight="1" x14ac:dyDescent="0.2">
      <c r="F500" s="1"/>
    </row>
    <row r="501" spans="6:6" ht="15.75" customHeight="1" x14ac:dyDescent="0.2">
      <c r="F501" s="1"/>
    </row>
    <row r="502" spans="6:6" ht="15.75" customHeight="1" x14ac:dyDescent="0.2">
      <c r="F502" s="1"/>
    </row>
    <row r="503" spans="6:6" ht="15.75" customHeight="1" x14ac:dyDescent="0.2">
      <c r="F503" s="1"/>
    </row>
    <row r="504" spans="6:6" ht="15.75" customHeight="1" x14ac:dyDescent="0.2">
      <c r="F504" s="1"/>
    </row>
    <row r="505" spans="6:6" ht="15.75" customHeight="1" x14ac:dyDescent="0.2">
      <c r="F505" s="1"/>
    </row>
    <row r="506" spans="6:6" ht="15.75" customHeight="1" x14ac:dyDescent="0.2">
      <c r="F506" s="1"/>
    </row>
    <row r="507" spans="6:6" ht="15.75" customHeight="1" x14ac:dyDescent="0.2">
      <c r="F507" s="1"/>
    </row>
    <row r="508" spans="6:6" ht="15.75" customHeight="1" x14ac:dyDescent="0.2">
      <c r="F508" s="1"/>
    </row>
    <row r="509" spans="6:6" ht="15.75" customHeight="1" x14ac:dyDescent="0.2">
      <c r="F509" s="1"/>
    </row>
    <row r="510" spans="6:6" ht="15.75" customHeight="1" x14ac:dyDescent="0.2">
      <c r="F510" s="1"/>
    </row>
    <row r="511" spans="6:6" ht="15.75" customHeight="1" x14ac:dyDescent="0.2">
      <c r="F511" s="1"/>
    </row>
    <row r="512" spans="6:6" ht="15.75" customHeight="1" x14ac:dyDescent="0.2">
      <c r="F512" s="1"/>
    </row>
    <row r="513" spans="6:6" ht="15.75" customHeight="1" x14ac:dyDescent="0.2">
      <c r="F513" s="1"/>
    </row>
    <row r="514" spans="6:6" ht="15.75" customHeight="1" x14ac:dyDescent="0.2">
      <c r="F514" s="1"/>
    </row>
    <row r="515" spans="6:6" ht="15.75" customHeight="1" x14ac:dyDescent="0.2">
      <c r="F515" s="1"/>
    </row>
    <row r="516" spans="6:6" ht="15.75" customHeight="1" x14ac:dyDescent="0.2">
      <c r="F516" s="1"/>
    </row>
    <row r="517" spans="6:6" ht="15.75" customHeight="1" x14ac:dyDescent="0.2">
      <c r="F517" s="1"/>
    </row>
    <row r="518" spans="6:6" ht="15.75" customHeight="1" x14ac:dyDescent="0.2">
      <c r="F518" s="1"/>
    </row>
    <row r="519" spans="6:6" ht="15.75" customHeight="1" x14ac:dyDescent="0.2">
      <c r="F519" s="1"/>
    </row>
    <row r="520" spans="6:6" ht="15.75" customHeight="1" x14ac:dyDescent="0.2">
      <c r="F520" s="1"/>
    </row>
    <row r="521" spans="6:6" ht="15.75" customHeight="1" x14ac:dyDescent="0.2">
      <c r="F521" s="1"/>
    </row>
    <row r="522" spans="6:6" ht="15.75" customHeight="1" x14ac:dyDescent="0.2">
      <c r="F522" s="1"/>
    </row>
    <row r="523" spans="6:6" ht="15.75" customHeight="1" x14ac:dyDescent="0.2">
      <c r="F523" s="1"/>
    </row>
    <row r="524" spans="6:6" ht="15.75" customHeight="1" x14ac:dyDescent="0.2">
      <c r="F524" s="1"/>
    </row>
    <row r="525" spans="6:6" ht="15.75" customHeight="1" x14ac:dyDescent="0.2">
      <c r="F525" s="1"/>
    </row>
    <row r="526" spans="6:6" ht="15.75" customHeight="1" x14ac:dyDescent="0.2">
      <c r="F526" s="1"/>
    </row>
    <row r="527" spans="6:6" ht="15.75" customHeight="1" x14ac:dyDescent="0.2">
      <c r="F527" s="1"/>
    </row>
    <row r="528" spans="6:6" ht="15.75" customHeight="1" x14ac:dyDescent="0.2">
      <c r="F528" s="1"/>
    </row>
    <row r="529" spans="6:6" ht="15.75" customHeight="1" x14ac:dyDescent="0.2">
      <c r="F529" s="1"/>
    </row>
    <row r="530" spans="6:6" ht="15.75" customHeight="1" x14ac:dyDescent="0.2">
      <c r="F530" s="1"/>
    </row>
    <row r="531" spans="6:6" ht="15.75" customHeight="1" x14ac:dyDescent="0.2">
      <c r="F531" s="1"/>
    </row>
    <row r="532" spans="6:6" ht="15.75" customHeight="1" x14ac:dyDescent="0.2">
      <c r="F532" s="1"/>
    </row>
    <row r="533" spans="6:6" ht="15.75" customHeight="1" x14ac:dyDescent="0.2">
      <c r="F533" s="1"/>
    </row>
    <row r="534" spans="6:6" ht="15.75" customHeight="1" x14ac:dyDescent="0.2">
      <c r="F534" s="1"/>
    </row>
    <row r="535" spans="6:6" ht="15.75" customHeight="1" x14ac:dyDescent="0.2">
      <c r="F535" s="1"/>
    </row>
    <row r="536" spans="6:6" ht="15.75" customHeight="1" x14ac:dyDescent="0.2">
      <c r="F536" s="1"/>
    </row>
    <row r="537" spans="6:6" ht="15.75" customHeight="1" x14ac:dyDescent="0.2">
      <c r="F537" s="1"/>
    </row>
    <row r="538" spans="6:6" ht="15.75" customHeight="1" x14ac:dyDescent="0.2">
      <c r="F538" s="1"/>
    </row>
    <row r="539" spans="6:6" ht="15.75" customHeight="1" x14ac:dyDescent="0.2">
      <c r="F539" s="1"/>
    </row>
    <row r="540" spans="6:6" ht="15.75" customHeight="1" x14ac:dyDescent="0.2">
      <c r="F540" s="1"/>
    </row>
    <row r="541" spans="6:6" ht="15.75" customHeight="1" x14ac:dyDescent="0.2">
      <c r="F541" s="1"/>
    </row>
    <row r="542" spans="6:6" ht="15.75" customHeight="1" x14ac:dyDescent="0.2">
      <c r="F542" s="1"/>
    </row>
    <row r="543" spans="6:6" ht="15.75" customHeight="1" x14ac:dyDescent="0.2">
      <c r="F543" s="1"/>
    </row>
    <row r="544" spans="6:6" ht="15.75" customHeight="1" x14ac:dyDescent="0.2">
      <c r="F544" s="1"/>
    </row>
    <row r="545" spans="6:6" ht="15.75" customHeight="1" x14ac:dyDescent="0.2">
      <c r="F545" s="1"/>
    </row>
    <row r="546" spans="6:6" ht="15.75" customHeight="1" x14ac:dyDescent="0.2">
      <c r="F546" s="1"/>
    </row>
    <row r="547" spans="6:6" ht="15.75" customHeight="1" x14ac:dyDescent="0.2">
      <c r="F547" s="1"/>
    </row>
    <row r="548" spans="6:6" ht="15.75" customHeight="1" x14ac:dyDescent="0.2">
      <c r="F548" s="1"/>
    </row>
    <row r="549" spans="6:6" ht="15.75" customHeight="1" x14ac:dyDescent="0.2">
      <c r="F549" s="1"/>
    </row>
    <row r="550" spans="6:6" ht="15.75" customHeight="1" x14ac:dyDescent="0.2">
      <c r="F550" s="1"/>
    </row>
    <row r="551" spans="6:6" ht="15.75" customHeight="1" x14ac:dyDescent="0.2">
      <c r="F551" s="1"/>
    </row>
    <row r="552" spans="6:6" ht="15.75" customHeight="1" x14ac:dyDescent="0.2">
      <c r="F552" s="1"/>
    </row>
    <row r="553" spans="6:6" ht="15.75" customHeight="1" x14ac:dyDescent="0.2">
      <c r="F553" s="1"/>
    </row>
    <row r="554" spans="6:6" ht="15.75" customHeight="1" x14ac:dyDescent="0.2">
      <c r="F554" s="1"/>
    </row>
    <row r="555" spans="6:6" ht="15.75" customHeight="1" x14ac:dyDescent="0.2">
      <c r="F555" s="1"/>
    </row>
    <row r="556" spans="6:6" ht="15.75" customHeight="1" x14ac:dyDescent="0.2">
      <c r="F556" s="1"/>
    </row>
    <row r="557" spans="6:6" ht="15.75" customHeight="1" x14ac:dyDescent="0.2">
      <c r="F557" s="1"/>
    </row>
    <row r="558" spans="6:6" ht="15.75" customHeight="1" x14ac:dyDescent="0.2">
      <c r="F558" s="1"/>
    </row>
    <row r="559" spans="6:6" ht="15.75" customHeight="1" x14ac:dyDescent="0.2">
      <c r="F559" s="1"/>
    </row>
    <row r="560" spans="6:6" ht="15.75" customHeight="1" x14ac:dyDescent="0.2">
      <c r="F560" s="1"/>
    </row>
    <row r="561" spans="6:6" ht="15.75" customHeight="1" x14ac:dyDescent="0.2">
      <c r="F561" s="1"/>
    </row>
    <row r="562" spans="6:6" ht="15.75" customHeight="1" x14ac:dyDescent="0.2">
      <c r="F562" s="1"/>
    </row>
    <row r="563" spans="6:6" ht="15.75" customHeight="1" x14ac:dyDescent="0.2">
      <c r="F563" s="1"/>
    </row>
    <row r="564" spans="6:6" ht="15.75" customHeight="1" x14ac:dyDescent="0.2">
      <c r="F564" s="1"/>
    </row>
    <row r="565" spans="6:6" ht="15.75" customHeight="1" x14ac:dyDescent="0.2">
      <c r="F565" s="1"/>
    </row>
    <row r="566" spans="6:6" ht="15.75" customHeight="1" x14ac:dyDescent="0.2">
      <c r="F566" s="1"/>
    </row>
    <row r="567" spans="6:6" ht="15.75" customHeight="1" x14ac:dyDescent="0.2">
      <c r="F567" s="1"/>
    </row>
    <row r="568" spans="6:6" ht="15.75" customHeight="1" x14ac:dyDescent="0.2">
      <c r="F568" s="1"/>
    </row>
    <row r="569" spans="6:6" ht="15.75" customHeight="1" x14ac:dyDescent="0.2">
      <c r="F569" s="1"/>
    </row>
    <row r="570" spans="6:6" ht="15.75" customHeight="1" x14ac:dyDescent="0.2">
      <c r="F570" s="1"/>
    </row>
    <row r="571" spans="6:6" ht="15.75" customHeight="1" x14ac:dyDescent="0.2">
      <c r="F571" s="1"/>
    </row>
    <row r="572" spans="6:6" ht="15.75" customHeight="1" x14ac:dyDescent="0.2">
      <c r="F572" s="1"/>
    </row>
    <row r="573" spans="6:6" ht="15.75" customHeight="1" x14ac:dyDescent="0.2">
      <c r="F573" s="1"/>
    </row>
    <row r="574" spans="6:6" ht="15.75" customHeight="1" x14ac:dyDescent="0.2">
      <c r="F574" s="1"/>
    </row>
    <row r="575" spans="6:6" ht="15.75" customHeight="1" x14ac:dyDescent="0.2">
      <c r="F575" s="1"/>
    </row>
    <row r="576" spans="6:6" ht="15.75" customHeight="1" x14ac:dyDescent="0.2">
      <c r="F576" s="1"/>
    </row>
    <row r="577" spans="6:6" ht="15.75" customHeight="1" x14ac:dyDescent="0.2">
      <c r="F577" s="1"/>
    </row>
    <row r="578" spans="6:6" ht="15.75" customHeight="1" x14ac:dyDescent="0.2">
      <c r="F578" s="1"/>
    </row>
    <row r="579" spans="6:6" ht="15.75" customHeight="1" x14ac:dyDescent="0.2">
      <c r="F579" s="1"/>
    </row>
    <row r="580" spans="6:6" ht="15.75" customHeight="1" x14ac:dyDescent="0.2">
      <c r="F580" s="1"/>
    </row>
    <row r="581" spans="6:6" ht="15.75" customHeight="1" x14ac:dyDescent="0.2">
      <c r="F581" s="1"/>
    </row>
    <row r="582" spans="6:6" ht="15.75" customHeight="1" x14ac:dyDescent="0.2">
      <c r="F582" s="1"/>
    </row>
    <row r="583" spans="6:6" ht="15.75" customHeight="1" x14ac:dyDescent="0.2">
      <c r="F583" s="1"/>
    </row>
    <row r="584" spans="6:6" ht="15.75" customHeight="1" x14ac:dyDescent="0.2">
      <c r="F584" s="1"/>
    </row>
    <row r="585" spans="6:6" ht="15.75" customHeight="1" x14ac:dyDescent="0.2">
      <c r="F585" s="1"/>
    </row>
    <row r="586" spans="6:6" ht="15.75" customHeight="1" x14ac:dyDescent="0.2">
      <c r="F586" s="1"/>
    </row>
    <row r="587" spans="6:6" ht="15.75" customHeight="1" x14ac:dyDescent="0.2">
      <c r="F587" s="1"/>
    </row>
    <row r="588" spans="6:6" ht="15.75" customHeight="1" x14ac:dyDescent="0.2">
      <c r="F588" s="1"/>
    </row>
    <row r="589" spans="6:6" ht="15.75" customHeight="1" x14ac:dyDescent="0.2">
      <c r="F589" s="1"/>
    </row>
    <row r="590" spans="6:6" ht="15.75" customHeight="1" x14ac:dyDescent="0.2">
      <c r="F590" s="1"/>
    </row>
    <row r="591" spans="6:6" ht="15.75" customHeight="1" x14ac:dyDescent="0.2">
      <c r="F591" s="1"/>
    </row>
    <row r="592" spans="6:6" ht="15.75" customHeight="1" x14ac:dyDescent="0.2">
      <c r="F592" s="1"/>
    </row>
    <row r="593" spans="6:6" ht="15.75" customHeight="1" x14ac:dyDescent="0.2">
      <c r="F593" s="1"/>
    </row>
    <row r="594" spans="6:6" ht="15.75" customHeight="1" x14ac:dyDescent="0.2">
      <c r="F594" s="1"/>
    </row>
    <row r="595" spans="6:6" ht="15.75" customHeight="1" x14ac:dyDescent="0.2">
      <c r="F595" s="1"/>
    </row>
    <row r="596" spans="6:6" ht="15.75" customHeight="1" x14ac:dyDescent="0.2">
      <c r="F596" s="1"/>
    </row>
    <row r="597" spans="6:6" ht="15.75" customHeight="1" x14ac:dyDescent="0.2">
      <c r="F597" s="1"/>
    </row>
    <row r="598" spans="6:6" ht="15.75" customHeight="1" x14ac:dyDescent="0.2">
      <c r="F598" s="1"/>
    </row>
    <row r="599" spans="6:6" ht="15.75" customHeight="1" x14ac:dyDescent="0.2">
      <c r="F599" s="1"/>
    </row>
    <row r="600" spans="6:6" ht="15.75" customHeight="1" x14ac:dyDescent="0.2">
      <c r="F600" s="1"/>
    </row>
    <row r="601" spans="6:6" ht="15.75" customHeight="1" x14ac:dyDescent="0.2">
      <c r="F601" s="1"/>
    </row>
    <row r="602" spans="6:6" ht="15.75" customHeight="1" x14ac:dyDescent="0.2">
      <c r="F602" s="1"/>
    </row>
    <row r="603" spans="6:6" ht="15.75" customHeight="1" x14ac:dyDescent="0.2">
      <c r="F603" s="1"/>
    </row>
    <row r="604" spans="6:6" ht="15.75" customHeight="1" x14ac:dyDescent="0.2">
      <c r="F604" s="1"/>
    </row>
    <row r="605" spans="6:6" ht="15.75" customHeight="1" x14ac:dyDescent="0.2">
      <c r="F605" s="1"/>
    </row>
    <row r="606" spans="6:6" ht="15.75" customHeight="1" x14ac:dyDescent="0.2">
      <c r="F606" s="1"/>
    </row>
    <row r="607" spans="6:6" ht="15.75" customHeight="1" x14ac:dyDescent="0.2">
      <c r="F607" s="1"/>
    </row>
    <row r="608" spans="6:6" ht="15.75" customHeight="1" x14ac:dyDescent="0.2">
      <c r="F608" s="1"/>
    </row>
    <row r="609" spans="6:6" ht="15.75" customHeight="1" x14ac:dyDescent="0.2">
      <c r="F609" s="1"/>
    </row>
    <row r="610" spans="6:6" ht="15.75" customHeight="1" x14ac:dyDescent="0.2">
      <c r="F610" s="1"/>
    </row>
    <row r="611" spans="6:6" ht="15.75" customHeight="1" x14ac:dyDescent="0.2">
      <c r="F611" s="1"/>
    </row>
    <row r="612" spans="6:6" ht="15.75" customHeight="1" x14ac:dyDescent="0.2">
      <c r="F612" s="1"/>
    </row>
    <row r="613" spans="6:6" ht="15.75" customHeight="1" x14ac:dyDescent="0.2">
      <c r="F613" s="1"/>
    </row>
    <row r="614" spans="6:6" ht="15.75" customHeight="1" x14ac:dyDescent="0.2">
      <c r="F614" s="1"/>
    </row>
    <row r="615" spans="6:6" ht="15.75" customHeight="1" x14ac:dyDescent="0.2">
      <c r="F615" s="1"/>
    </row>
    <row r="616" spans="6:6" ht="15.75" customHeight="1" x14ac:dyDescent="0.2">
      <c r="F616" s="1"/>
    </row>
    <row r="617" spans="6:6" ht="15.75" customHeight="1" x14ac:dyDescent="0.2">
      <c r="F617" s="1"/>
    </row>
    <row r="618" spans="6:6" ht="15.75" customHeight="1" x14ac:dyDescent="0.2">
      <c r="F618" s="1"/>
    </row>
    <row r="619" spans="6:6" ht="15.75" customHeight="1" x14ac:dyDescent="0.2">
      <c r="F619" s="1"/>
    </row>
    <row r="620" spans="6:6" ht="15.75" customHeight="1" x14ac:dyDescent="0.2">
      <c r="F620" s="1"/>
    </row>
    <row r="621" spans="6:6" ht="15.75" customHeight="1" x14ac:dyDescent="0.2">
      <c r="F621" s="1"/>
    </row>
    <row r="622" spans="6:6" ht="15.75" customHeight="1" x14ac:dyDescent="0.2">
      <c r="F622" s="1"/>
    </row>
    <row r="623" spans="6:6" ht="15.75" customHeight="1" x14ac:dyDescent="0.2">
      <c r="F623" s="1"/>
    </row>
    <row r="624" spans="6:6" ht="15.75" customHeight="1" x14ac:dyDescent="0.2">
      <c r="F624" s="1"/>
    </row>
    <row r="625" spans="6:6" ht="15.75" customHeight="1" x14ac:dyDescent="0.2">
      <c r="F625" s="1"/>
    </row>
    <row r="626" spans="6:6" ht="15.75" customHeight="1" x14ac:dyDescent="0.2">
      <c r="F626" s="1"/>
    </row>
    <row r="627" spans="6:6" ht="15.75" customHeight="1" x14ac:dyDescent="0.2">
      <c r="F627" s="1"/>
    </row>
    <row r="628" spans="6:6" ht="15.75" customHeight="1" x14ac:dyDescent="0.2">
      <c r="F628" s="1"/>
    </row>
    <row r="629" spans="6:6" ht="15.75" customHeight="1" x14ac:dyDescent="0.2">
      <c r="F629" s="1"/>
    </row>
    <row r="630" spans="6:6" ht="15.75" customHeight="1" x14ac:dyDescent="0.2">
      <c r="F630" s="1"/>
    </row>
    <row r="631" spans="6:6" ht="15.75" customHeight="1" x14ac:dyDescent="0.2">
      <c r="F631" s="1"/>
    </row>
    <row r="632" spans="6:6" ht="15.75" customHeight="1" x14ac:dyDescent="0.2">
      <c r="F632" s="1"/>
    </row>
    <row r="633" spans="6:6" ht="15.75" customHeight="1" x14ac:dyDescent="0.2">
      <c r="F633" s="1"/>
    </row>
    <row r="634" spans="6:6" ht="15.75" customHeight="1" x14ac:dyDescent="0.2">
      <c r="F634" s="1"/>
    </row>
    <row r="635" spans="6:6" ht="15.75" customHeight="1" x14ac:dyDescent="0.2">
      <c r="F635" s="1"/>
    </row>
    <row r="636" spans="6:6" ht="15.75" customHeight="1" x14ac:dyDescent="0.2">
      <c r="F636" s="1"/>
    </row>
    <row r="637" spans="6:6" ht="15.75" customHeight="1" x14ac:dyDescent="0.2">
      <c r="F637" s="1"/>
    </row>
    <row r="638" spans="6:6" ht="15.75" customHeight="1" x14ac:dyDescent="0.2">
      <c r="F638" s="1"/>
    </row>
    <row r="639" spans="6:6" ht="15.75" customHeight="1" x14ac:dyDescent="0.2">
      <c r="F639" s="1"/>
    </row>
    <row r="640" spans="6:6" ht="15.75" customHeight="1" x14ac:dyDescent="0.2">
      <c r="F640" s="1"/>
    </row>
    <row r="641" spans="6:6" ht="15.75" customHeight="1" x14ac:dyDescent="0.2">
      <c r="F641" s="1"/>
    </row>
    <row r="642" spans="6:6" ht="15.75" customHeight="1" x14ac:dyDescent="0.2">
      <c r="F642" s="1"/>
    </row>
    <row r="643" spans="6:6" ht="15.75" customHeight="1" x14ac:dyDescent="0.2">
      <c r="F643" s="1"/>
    </row>
    <row r="644" spans="6:6" ht="15.75" customHeight="1" x14ac:dyDescent="0.2">
      <c r="F644" s="1"/>
    </row>
    <row r="645" spans="6:6" ht="15.75" customHeight="1" x14ac:dyDescent="0.2">
      <c r="F645" s="1"/>
    </row>
    <row r="646" spans="6:6" ht="15.75" customHeight="1" x14ac:dyDescent="0.2">
      <c r="F646" s="1"/>
    </row>
    <row r="647" spans="6:6" ht="15.75" customHeight="1" x14ac:dyDescent="0.2">
      <c r="F647" s="1"/>
    </row>
    <row r="648" spans="6:6" ht="15.75" customHeight="1" x14ac:dyDescent="0.2">
      <c r="F648" s="1"/>
    </row>
    <row r="649" spans="6:6" ht="15.75" customHeight="1" x14ac:dyDescent="0.2">
      <c r="F649" s="1"/>
    </row>
    <row r="650" spans="6:6" ht="15.75" customHeight="1" x14ac:dyDescent="0.2">
      <c r="F650" s="1"/>
    </row>
    <row r="651" spans="6:6" ht="15.75" customHeight="1" x14ac:dyDescent="0.2">
      <c r="F651" s="1"/>
    </row>
    <row r="652" spans="6:6" ht="15.75" customHeight="1" x14ac:dyDescent="0.2">
      <c r="F652" s="1"/>
    </row>
    <row r="653" spans="6:6" ht="15.75" customHeight="1" x14ac:dyDescent="0.2">
      <c r="F653" s="1"/>
    </row>
    <row r="654" spans="6:6" ht="15.75" customHeight="1" x14ac:dyDescent="0.2">
      <c r="F654" s="1"/>
    </row>
    <row r="655" spans="6:6" ht="15.75" customHeight="1" x14ac:dyDescent="0.2">
      <c r="F655" s="1"/>
    </row>
    <row r="656" spans="6:6" ht="15.75" customHeight="1" x14ac:dyDescent="0.2">
      <c r="F656" s="1"/>
    </row>
    <row r="657" spans="6:6" ht="15.75" customHeight="1" x14ac:dyDescent="0.2">
      <c r="F657" s="1"/>
    </row>
    <row r="658" spans="6:6" ht="15.75" customHeight="1" x14ac:dyDescent="0.2">
      <c r="F658" s="1"/>
    </row>
    <row r="659" spans="6:6" ht="15.75" customHeight="1" x14ac:dyDescent="0.2">
      <c r="F659" s="1"/>
    </row>
    <row r="660" spans="6:6" ht="15.75" customHeight="1" x14ac:dyDescent="0.2">
      <c r="F660" s="1"/>
    </row>
    <row r="661" spans="6:6" ht="15.75" customHeight="1" x14ac:dyDescent="0.2">
      <c r="F661" s="1"/>
    </row>
    <row r="662" spans="6:6" ht="15.75" customHeight="1" x14ac:dyDescent="0.2">
      <c r="F662" s="1"/>
    </row>
    <row r="663" spans="6:6" ht="15.75" customHeight="1" x14ac:dyDescent="0.2">
      <c r="F663" s="1"/>
    </row>
    <row r="664" spans="6:6" ht="15.75" customHeight="1" x14ac:dyDescent="0.2">
      <c r="F664" s="1"/>
    </row>
    <row r="665" spans="6:6" ht="15.75" customHeight="1" x14ac:dyDescent="0.2">
      <c r="F665" s="1"/>
    </row>
    <row r="666" spans="6:6" ht="15.75" customHeight="1" x14ac:dyDescent="0.2">
      <c r="F666" s="1"/>
    </row>
    <row r="667" spans="6:6" ht="15.75" customHeight="1" x14ac:dyDescent="0.2">
      <c r="F667" s="1"/>
    </row>
    <row r="668" spans="6:6" ht="15.75" customHeight="1" x14ac:dyDescent="0.2">
      <c r="F668" s="1"/>
    </row>
    <row r="669" spans="6:6" ht="15.75" customHeight="1" x14ac:dyDescent="0.2">
      <c r="F669" s="1"/>
    </row>
    <row r="670" spans="6:6" ht="15.75" customHeight="1" x14ac:dyDescent="0.2">
      <c r="F670" s="1"/>
    </row>
    <row r="671" spans="6:6" ht="15.75" customHeight="1" x14ac:dyDescent="0.2">
      <c r="F671" s="1"/>
    </row>
    <row r="672" spans="6:6" ht="15.75" customHeight="1" x14ac:dyDescent="0.2">
      <c r="F672" s="1"/>
    </row>
    <row r="673" spans="6:6" ht="15.75" customHeight="1" x14ac:dyDescent="0.2">
      <c r="F673" s="1"/>
    </row>
    <row r="674" spans="6:6" ht="15.75" customHeight="1" x14ac:dyDescent="0.2">
      <c r="F674" s="1"/>
    </row>
    <row r="675" spans="6:6" ht="15.75" customHeight="1" x14ac:dyDescent="0.2">
      <c r="F675" s="1"/>
    </row>
    <row r="676" spans="6:6" ht="15.75" customHeight="1" x14ac:dyDescent="0.2">
      <c r="F676" s="1"/>
    </row>
    <row r="677" spans="6:6" ht="15.75" customHeight="1" x14ac:dyDescent="0.2">
      <c r="F677" s="1"/>
    </row>
    <row r="678" spans="6:6" ht="15.75" customHeight="1" x14ac:dyDescent="0.2">
      <c r="F678" s="1"/>
    </row>
    <row r="679" spans="6:6" ht="15.75" customHeight="1" x14ac:dyDescent="0.2">
      <c r="F679" s="1"/>
    </row>
    <row r="680" spans="6:6" ht="15.75" customHeight="1" x14ac:dyDescent="0.2">
      <c r="F680" s="1"/>
    </row>
    <row r="681" spans="6:6" ht="15.75" customHeight="1" x14ac:dyDescent="0.2">
      <c r="F681" s="1"/>
    </row>
    <row r="682" spans="6:6" ht="15.75" customHeight="1" x14ac:dyDescent="0.2">
      <c r="F682" s="1"/>
    </row>
    <row r="683" spans="6:6" ht="15.75" customHeight="1" x14ac:dyDescent="0.2">
      <c r="F683" s="1"/>
    </row>
    <row r="684" spans="6:6" ht="15.75" customHeight="1" x14ac:dyDescent="0.2">
      <c r="F684" s="1"/>
    </row>
    <row r="685" spans="6:6" ht="15.75" customHeight="1" x14ac:dyDescent="0.2">
      <c r="F685" s="1"/>
    </row>
    <row r="686" spans="6:6" ht="15.75" customHeight="1" x14ac:dyDescent="0.2">
      <c r="F686" s="1"/>
    </row>
    <row r="687" spans="6:6" ht="15.75" customHeight="1" x14ac:dyDescent="0.2">
      <c r="F687" s="1"/>
    </row>
    <row r="688" spans="6:6" ht="15.75" customHeight="1" x14ac:dyDescent="0.2">
      <c r="F688" s="1"/>
    </row>
    <row r="689" spans="6:6" ht="15.75" customHeight="1" x14ac:dyDescent="0.2">
      <c r="F689" s="1"/>
    </row>
    <row r="690" spans="6:6" ht="15.75" customHeight="1" x14ac:dyDescent="0.2">
      <c r="F690" s="1"/>
    </row>
    <row r="691" spans="6:6" ht="15.75" customHeight="1" x14ac:dyDescent="0.2">
      <c r="F691" s="1"/>
    </row>
    <row r="692" spans="6:6" ht="15.75" customHeight="1" x14ac:dyDescent="0.2">
      <c r="F692" s="1"/>
    </row>
    <row r="693" spans="6:6" ht="15.75" customHeight="1" x14ac:dyDescent="0.2">
      <c r="F693" s="1"/>
    </row>
    <row r="694" spans="6:6" ht="15.75" customHeight="1" x14ac:dyDescent="0.2">
      <c r="F694" s="1"/>
    </row>
    <row r="695" spans="6:6" ht="15.75" customHeight="1" x14ac:dyDescent="0.2">
      <c r="F695" s="1"/>
    </row>
    <row r="696" spans="6:6" ht="15.75" customHeight="1" x14ac:dyDescent="0.2">
      <c r="F696" s="1"/>
    </row>
    <row r="697" spans="6:6" ht="15.75" customHeight="1" x14ac:dyDescent="0.2">
      <c r="F697" s="1"/>
    </row>
    <row r="698" spans="6:6" ht="15.75" customHeight="1" x14ac:dyDescent="0.2">
      <c r="F698" s="1"/>
    </row>
    <row r="699" spans="6:6" ht="15.75" customHeight="1" x14ac:dyDescent="0.2">
      <c r="F699" s="1"/>
    </row>
    <row r="700" spans="6:6" ht="15.75" customHeight="1" x14ac:dyDescent="0.2">
      <c r="F700" s="1"/>
    </row>
    <row r="701" spans="6:6" ht="15.75" customHeight="1" x14ac:dyDescent="0.2">
      <c r="F701" s="1"/>
    </row>
    <row r="702" spans="6:6" ht="15.75" customHeight="1" x14ac:dyDescent="0.2">
      <c r="F702" s="1"/>
    </row>
    <row r="703" spans="6:6" ht="15.75" customHeight="1" x14ac:dyDescent="0.2">
      <c r="F703" s="1"/>
    </row>
    <row r="704" spans="6:6" ht="15.75" customHeight="1" x14ac:dyDescent="0.2">
      <c r="F704" s="1"/>
    </row>
    <row r="705" spans="6:6" ht="15.75" customHeight="1" x14ac:dyDescent="0.2">
      <c r="F705" s="1"/>
    </row>
    <row r="706" spans="6:6" ht="15.75" customHeight="1" x14ac:dyDescent="0.2">
      <c r="F706" s="1"/>
    </row>
    <row r="707" spans="6:6" ht="15.75" customHeight="1" x14ac:dyDescent="0.2">
      <c r="F707" s="1"/>
    </row>
    <row r="708" spans="6:6" ht="15.75" customHeight="1" x14ac:dyDescent="0.2">
      <c r="F708" s="1"/>
    </row>
    <row r="709" spans="6:6" ht="15.75" customHeight="1" x14ac:dyDescent="0.2">
      <c r="F709" s="1"/>
    </row>
    <row r="710" spans="6:6" ht="15.75" customHeight="1" x14ac:dyDescent="0.2">
      <c r="F710" s="1"/>
    </row>
    <row r="711" spans="6:6" ht="15.75" customHeight="1" x14ac:dyDescent="0.2">
      <c r="F711" s="1"/>
    </row>
    <row r="712" spans="6:6" ht="15.75" customHeight="1" x14ac:dyDescent="0.2">
      <c r="F712" s="1"/>
    </row>
    <row r="713" spans="6:6" ht="15.75" customHeight="1" x14ac:dyDescent="0.2">
      <c r="F713" s="1"/>
    </row>
    <row r="714" spans="6:6" ht="15.75" customHeight="1" x14ac:dyDescent="0.2">
      <c r="F714" s="1"/>
    </row>
    <row r="715" spans="6:6" ht="15.75" customHeight="1" x14ac:dyDescent="0.2">
      <c r="F715" s="1"/>
    </row>
    <row r="716" spans="6:6" ht="15.75" customHeight="1" x14ac:dyDescent="0.2">
      <c r="F716" s="1"/>
    </row>
    <row r="717" spans="6:6" ht="15.75" customHeight="1" x14ac:dyDescent="0.2">
      <c r="F717" s="1"/>
    </row>
    <row r="718" spans="6:6" ht="15.75" customHeight="1" x14ac:dyDescent="0.2">
      <c r="F718" s="1"/>
    </row>
    <row r="719" spans="6:6" ht="15.75" customHeight="1" x14ac:dyDescent="0.2">
      <c r="F719" s="1"/>
    </row>
    <row r="720" spans="6:6" ht="15.75" customHeight="1" x14ac:dyDescent="0.2">
      <c r="F720" s="1"/>
    </row>
    <row r="721" spans="6:6" ht="15.75" customHeight="1" x14ac:dyDescent="0.2">
      <c r="F721" s="1"/>
    </row>
    <row r="722" spans="6:6" ht="15.75" customHeight="1" x14ac:dyDescent="0.2">
      <c r="F722" s="1"/>
    </row>
    <row r="723" spans="6:6" ht="15.75" customHeight="1" x14ac:dyDescent="0.2">
      <c r="F723" s="1"/>
    </row>
    <row r="724" spans="6:6" ht="15.75" customHeight="1" x14ac:dyDescent="0.2">
      <c r="F724" s="1"/>
    </row>
    <row r="725" spans="6:6" ht="15.75" customHeight="1" x14ac:dyDescent="0.2">
      <c r="F725" s="1"/>
    </row>
    <row r="726" spans="6:6" ht="15.75" customHeight="1" x14ac:dyDescent="0.2">
      <c r="F726" s="1"/>
    </row>
    <row r="727" spans="6:6" ht="15.75" customHeight="1" x14ac:dyDescent="0.2">
      <c r="F727" s="1"/>
    </row>
    <row r="728" spans="6:6" ht="15.75" customHeight="1" x14ac:dyDescent="0.2">
      <c r="F728" s="1"/>
    </row>
    <row r="729" spans="6:6" ht="15.75" customHeight="1" x14ac:dyDescent="0.2">
      <c r="F729" s="1"/>
    </row>
    <row r="730" spans="6:6" ht="15.75" customHeight="1" x14ac:dyDescent="0.2">
      <c r="F730" s="1"/>
    </row>
    <row r="731" spans="6:6" ht="15.75" customHeight="1" x14ac:dyDescent="0.2">
      <c r="F731" s="1"/>
    </row>
    <row r="732" spans="6:6" ht="15.75" customHeight="1" x14ac:dyDescent="0.2">
      <c r="F732" s="1"/>
    </row>
    <row r="733" spans="6:6" ht="15.75" customHeight="1" x14ac:dyDescent="0.2">
      <c r="F733" s="1"/>
    </row>
    <row r="734" spans="6:6" ht="15.75" customHeight="1" x14ac:dyDescent="0.2">
      <c r="F734" s="1"/>
    </row>
    <row r="735" spans="6:6" ht="15.75" customHeight="1" x14ac:dyDescent="0.2">
      <c r="F735" s="1"/>
    </row>
    <row r="736" spans="6:6" ht="15.75" customHeight="1" x14ac:dyDescent="0.2">
      <c r="F736" s="1"/>
    </row>
    <row r="737" spans="6:6" ht="15.75" customHeight="1" x14ac:dyDescent="0.2">
      <c r="F737" s="1"/>
    </row>
    <row r="738" spans="6:6" ht="15.75" customHeight="1" x14ac:dyDescent="0.2">
      <c r="F738" s="1"/>
    </row>
    <row r="739" spans="6:6" ht="15.75" customHeight="1" x14ac:dyDescent="0.2">
      <c r="F739" s="1"/>
    </row>
    <row r="740" spans="6:6" ht="15.75" customHeight="1" x14ac:dyDescent="0.2">
      <c r="F740" s="1"/>
    </row>
    <row r="741" spans="6:6" ht="15.75" customHeight="1" x14ac:dyDescent="0.2">
      <c r="F741" s="1"/>
    </row>
    <row r="742" spans="6:6" ht="15.75" customHeight="1" x14ac:dyDescent="0.2">
      <c r="F742" s="1"/>
    </row>
    <row r="743" spans="6:6" ht="15.75" customHeight="1" x14ac:dyDescent="0.2">
      <c r="F743" s="1"/>
    </row>
    <row r="744" spans="6:6" ht="15.75" customHeight="1" x14ac:dyDescent="0.2">
      <c r="F744" s="1"/>
    </row>
    <row r="745" spans="6:6" ht="15.75" customHeight="1" x14ac:dyDescent="0.2">
      <c r="F745" s="1"/>
    </row>
    <row r="746" spans="6:6" ht="15.75" customHeight="1" x14ac:dyDescent="0.2">
      <c r="F746" s="1"/>
    </row>
    <row r="747" spans="6:6" ht="15.75" customHeight="1" x14ac:dyDescent="0.2">
      <c r="F747" s="1"/>
    </row>
    <row r="748" spans="6:6" ht="15.75" customHeight="1" x14ac:dyDescent="0.2">
      <c r="F748" s="1"/>
    </row>
    <row r="749" spans="6:6" ht="15.75" customHeight="1" x14ac:dyDescent="0.2">
      <c r="F749" s="1"/>
    </row>
    <row r="750" spans="6:6" ht="15.75" customHeight="1" x14ac:dyDescent="0.2">
      <c r="F750" s="1"/>
    </row>
    <row r="751" spans="6:6" ht="15.75" customHeight="1" x14ac:dyDescent="0.2">
      <c r="F751" s="1"/>
    </row>
    <row r="752" spans="6:6" ht="15.75" customHeight="1" x14ac:dyDescent="0.2">
      <c r="F752" s="1"/>
    </row>
    <row r="753" spans="6:6" ht="15.75" customHeight="1" x14ac:dyDescent="0.2">
      <c r="F753" s="1"/>
    </row>
    <row r="754" spans="6:6" ht="15.75" customHeight="1" x14ac:dyDescent="0.2">
      <c r="F754" s="1"/>
    </row>
    <row r="755" spans="6:6" ht="15.75" customHeight="1" x14ac:dyDescent="0.2">
      <c r="F755" s="1"/>
    </row>
    <row r="756" spans="6:6" ht="15.75" customHeight="1" x14ac:dyDescent="0.2">
      <c r="F756" s="1"/>
    </row>
    <row r="757" spans="6:6" ht="15.75" customHeight="1" x14ac:dyDescent="0.2">
      <c r="F757" s="1"/>
    </row>
    <row r="758" spans="6:6" ht="15.75" customHeight="1" x14ac:dyDescent="0.2">
      <c r="F758" s="1"/>
    </row>
    <row r="759" spans="6:6" ht="15.75" customHeight="1" x14ac:dyDescent="0.2">
      <c r="F759" s="1"/>
    </row>
    <row r="760" spans="6:6" ht="15.75" customHeight="1" x14ac:dyDescent="0.2">
      <c r="F760" s="1"/>
    </row>
    <row r="761" spans="6:6" ht="15.75" customHeight="1" x14ac:dyDescent="0.2">
      <c r="F761" s="1"/>
    </row>
    <row r="762" spans="6:6" ht="15.75" customHeight="1" x14ac:dyDescent="0.2">
      <c r="F762" s="1"/>
    </row>
    <row r="763" spans="6:6" ht="15.75" customHeight="1" x14ac:dyDescent="0.2">
      <c r="F763" s="1"/>
    </row>
    <row r="764" spans="6:6" ht="15.75" customHeight="1" x14ac:dyDescent="0.2">
      <c r="F764" s="1"/>
    </row>
    <row r="765" spans="6:6" ht="15.75" customHeight="1" x14ac:dyDescent="0.2">
      <c r="F765" s="1"/>
    </row>
    <row r="766" spans="6:6" ht="15.75" customHeight="1" x14ac:dyDescent="0.2">
      <c r="F766" s="1"/>
    </row>
    <row r="767" spans="6:6" ht="15.75" customHeight="1" x14ac:dyDescent="0.2">
      <c r="F767" s="1"/>
    </row>
    <row r="768" spans="6:6" ht="15.75" customHeight="1" x14ac:dyDescent="0.2">
      <c r="F768" s="1"/>
    </row>
    <row r="769" spans="6:6" ht="15.75" customHeight="1" x14ac:dyDescent="0.2">
      <c r="F769" s="1"/>
    </row>
    <row r="770" spans="6:6" ht="15.75" customHeight="1" x14ac:dyDescent="0.2">
      <c r="F770" s="1"/>
    </row>
    <row r="771" spans="6:6" ht="15.75" customHeight="1" x14ac:dyDescent="0.2">
      <c r="F771" s="1"/>
    </row>
    <row r="772" spans="6:6" ht="15.75" customHeight="1" x14ac:dyDescent="0.2">
      <c r="F772" s="1"/>
    </row>
    <row r="773" spans="6:6" ht="15.75" customHeight="1" x14ac:dyDescent="0.2">
      <c r="F773" s="1"/>
    </row>
    <row r="774" spans="6:6" ht="15.75" customHeight="1" x14ac:dyDescent="0.2">
      <c r="F774" s="1"/>
    </row>
    <row r="775" spans="6:6" ht="15.75" customHeight="1" x14ac:dyDescent="0.2">
      <c r="F775" s="1"/>
    </row>
    <row r="776" spans="6:6" ht="15.75" customHeight="1" x14ac:dyDescent="0.2">
      <c r="F776" s="1"/>
    </row>
    <row r="777" spans="6:6" ht="15.75" customHeight="1" x14ac:dyDescent="0.2">
      <c r="F777" s="1"/>
    </row>
    <row r="778" spans="6:6" ht="15.75" customHeight="1" x14ac:dyDescent="0.2">
      <c r="F778" s="1"/>
    </row>
    <row r="779" spans="6:6" ht="15.75" customHeight="1" x14ac:dyDescent="0.2">
      <c r="F779" s="1"/>
    </row>
    <row r="780" spans="6:6" ht="15.75" customHeight="1" x14ac:dyDescent="0.2">
      <c r="F780" s="1"/>
    </row>
    <row r="781" spans="6:6" ht="15.75" customHeight="1" x14ac:dyDescent="0.2">
      <c r="F781" s="1"/>
    </row>
    <row r="782" spans="6:6" ht="15.75" customHeight="1" x14ac:dyDescent="0.2">
      <c r="F782" s="1"/>
    </row>
    <row r="783" spans="6:6" ht="15.75" customHeight="1" x14ac:dyDescent="0.2">
      <c r="F783" s="1"/>
    </row>
    <row r="784" spans="6:6" ht="15.75" customHeight="1" x14ac:dyDescent="0.2">
      <c r="F784" s="1"/>
    </row>
    <row r="785" spans="6:6" ht="15.75" customHeight="1" x14ac:dyDescent="0.2">
      <c r="F785" s="1"/>
    </row>
    <row r="786" spans="6:6" ht="15.75" customHeight="1" x14ac:dyDescent="0.2">
      <c r="F786" s="1"/>
    </row>
    <row r="787" spans="6:6" ht="15.75" customHeight="1" x14ac:dyDescent="0.2">
      <c r="F787" s="1"/>
    </row>
    <row r="788" spans="6:6" ht="15.75" customHeight="1" x14ac:dyDescent="0.2">
      <c r="F788" s="1"/>
    </row>
    <row r="789" spans="6:6" ht="15.75" customHeight="1" x14ac:dyDescent="0.2">
      <c r="F789" s="1"/>
    </row>
    <row r="790" spans="6:6" ht="15.75" customHeight="1" x14ac:dyDescent="0.2">
      <c r="F790" s="1"/>
    </row>
    <row r="791" spans="6:6" ht="15.75" customHeight="1" x14ac:dyDescent="0.2">
      <c r="F791" s="1"/>
    </row>
    <row r="792" spans="6:6" ht="15.75" customHeight="1" x14ac:dyDescent="0.2">
      <c r="F792" s="1"/>
    </row>
    <row r="793" spans="6:6" ht="15.75" customHeight="1" x14ac:dyDescent="0.2">
      <c r="F793" s="1"/>
    </row>
    <row r="794" spans="6:6" ht="15.75" customHeight="1" x14ac:dyDescent="0.2">
      <c r="F794" s="1"/>
    </row>
    <row r="795" spans="6:6" ht="15.75" customHeight="1" x14ac:dyDescent="0.2">
      <c r="F795" s="1"/>
    </row>
    <row r="796" spans="6:6" ht="15.75" customHeight="1" x14ac:dyDescent="0.2">
      <c r="F796" s="1"/>
    </row>
    <row r="797" spans="6:6" ht="15.75" customHeight="1" x14ac:dyDescent="0.2">
      <c r="F797" s="1"/>
    </row>
    <row r="798" spans="6:6" ht="15.75" customHeight="1" x14ac:dyDescent="0.2">
      <c r="F798" s="1"/>
    </row>
    <row r="799" spans="6:6" ht="15.75" customHeight="1" x14ac:dyDescent="0.2">
      <c r="F799" s="1"/>
    </row>
    <row r="800" spans="6:6" ht="15.75" customHeight="1" x14ac:dyDescent="0.2">
      <c r="F800" s="1"/>
    </row>
    <row r="801" spans="6:6" ht="15.75" customHeight="1" x14ac:dyDescent="0.2">
      <c r="F801" s="1"/>
    </row>
    <row r="802" spans="6:6" ht="15.75" customHeight="1" x14ac:dyDescent="0.2">
      <c r="F802" s="1"/>
    </row>
    <row r="803" spans="6:6" ht="15.75" customHeight="1" x14ac:dyDescent="0.2">
      <c r="F803" s="1"/>
    </row>
    <row r="804" spans="6:6" ht="15.75" customHeight="1" x14ac:dyDescent="0.2">
      <c r="F804" s="1"/>
    </row>
    <row r="805" spans="6:6" ht="15.75" customHeight="1" x14ac:dyDescent="0.2">
      <c r="F805" s="1"/>
    </row>
    <row r="806" spans="6:6" ht="15.75" customHeight="1" x14ac:dyDescent="0.2">
      <c r="F806" s="1"/>
    </row>
    <row r="807" spans="6:6" ht="15.75" customHeight="1" x14ac:dyDescent="0.2">
      <c r="F807" s="1"/>
    </row>
    <row r="808" spans="6:6" ht="15.75" customHeight="1" x14ac:dyDescent="0.2">
      <c r="F808" s="1"/>
    </row>
    <row r="809" spans="6:6" ht="15.75" customHeight="1" x14ac:dyDescent="0.2">
      <c r="F809" s="1"/>
    </row>
    <row r="810" spans="6:6" ht="15.75" customHeight="1" x14ac:dyDescent="0.2">
      <c r="F810" s="1"/>
    </row>
    <row r="811" spans="6:6" ht="15.75" customHeight="1" x14ac:dyDescent="0.2">
      <c r="F811" s="1"/>
    </row>
    <row r="812" spans="6:6" ht="15.75" customHeight="1" x14ac:dyDescent="0.2">
      <c r="F812" s="1"/>
    </row>
    <row r="813" spans="6:6" ht="15.75" customHeight="1" x14ac:dyDescent="0.2">
      <c r="F813" s="1"/>
    </row>
    <row r="814" spans="6:6" ht="15.75" customHeight="1" x14ac:dyDescent="0.2">
      <c r="F814" s="1"/>
    </row>
    <row r="815" spans="6:6" ht="15.75" customHeight="1" x14ac:dyDescent="0.2">
      <c r="F815" s="1"/>
    </row>
    <row r="816" spans="6:6" ht="15.75" customHeight="1" x14ac:dyDescent="0.2">
      <c r="F816" s="1"/>
    </row>
    <row r="817" spans="6:6" ht="15.75" customHeight="1" x14ac:dyDescent="0.2">
      <c r="F817" s="1"/>
    </row>
    <row r="818" spans="6:6" ht="15.75" customHeight="1" x14ac:dyDescent="0.2">
      <c r="F818" s="1"/>
    </row>
    <row r="819" spans="6:6" ht="15.75" customHeight="1" x14ac:dyDescent="0.2">
      <c r="F819" s="1"/>
    </row>
    <row r="820" spans="6:6" ht="15.75" customHeight="1" x14ac:dyDescent="0.2">
      <c r="F820" s="1"/>
    </row>
    <row r="821" spans="6:6" ht="15.75" customHeight="1" x14ac:dyDescent="0.2">
      <c r="F821" s="1"/>
    </row>
    <row r="822" spans="6:6" ht="15.75" customHeight="1" x14ac:dyDescent="0.2">
      <c r="F822" s="1"/>
    </row>
    <row r="823" spans="6:6" ht="15.75" customHeight="1" x14ac:dyDescent="0.2">
      <c r="F823" s="1"/>
    </row>
    <row r="824" spans="6:6" ht="15.75" customHeight="1" x14ac:dyDescent="0.2">
      <c r="F824" s="1"/>
    </row>
    <row r="825" spans="6:6" ht="15.75" customHeight="1" x14ac:dyDescent="0.2">
      <c r="F825" s="1"/>
    </row>
    <row r="826" spans="6:6" ht="15.75" customHeight="1" x14ac:dyDescent="0.2">
      <c r="F826" s="1"/>
    </row>
    <row r="827" spans="6:6" ht="15.75" customHeight="1" x14ac:dyDescent="0.2">
      <c r="F827" s="1"/>
    </row>
    <row r="828" spans="6:6" ht="15.75" customHeight="1" x14ac:dyDescent="0.2">
      <c r="F828" s="1"/>
    </row>
    <row r="829" spans="6:6" ht="15.75" customHeight="1" x14ac:dyDescent="0.2">
      <c r="F829" s="1"/>
    </row>
    <row r="830" spans="6:6" ht="15.75" customHeight="1" x14ac:dyDescent="0.2">
      <c r="F830" s="1"/>
    </row>
    <row r="831" spans="6:6" ht="15.75" customHeight="1" x14ac:dyDescent="0.2">
      <c r="F831" s="1"/>
    </row>
    <row r="832" spans="6:6" ht="15.75" customHeight="1" x14ac:dyDescent="0.2">
      <c r="F832" s="1"/>
    </row>
    <row r="833" spans="6:6" ht="15.75" customHeight="1" x14ac:dyDescent="0.2">
      <c r="F833" s="1"/>
    </row>
    <row r="834" spans="6:6" ht="15.75" customHeight="1" x14ac:dyDescent="0.2">
      <c r="F834" s="1"/>
    </row>
    <row r="835" spans="6:6" ht="15.75" customHeight="1" x14ac:dyDescent="0.2">
      <c r="F835" s="1"/>
    </row>
    <row r="836" spans="6:6" ht="15.75" customHeight="1" x14ac:dyDescent="0.2">
      <c r="F836" s="1"/>
    </row>
    <row r="837" spans="6:6" ht="15.75" customHeight="1" x14ac:dyDescent="0.2">
      <c r="F837" s="1"/>
    </row>
    <row r="838" spans="6:6" ht="15.75" customHeight="1" x14ac:dyDescent="0.2">
      <c r="F838" s="1"/>
    </row>
    <row r="839" spans="6:6" ht="15.75" customHeight="1" x14ac:dyDescent="0.2">
      <c r="F839" s="1"/>
    </row>
    <row r="840" spans="6:6" ht="15.75" customHeight="1" x14ac:dyDescent="0.2">
      <c r="F840" s="1"/>
    </row>
    <row r="841" spans="6:6" ht="15.75" customHeight="1" x14ac:dyDescent="0.2">
      <c r="F841" s="1"/>
    </row>
    <row r="842" spans="6:6" ht="15.75" customHeight="1" x14ac:dyDescent="0.2">
      <c r="F842" s="1"/>
    </row>
    <row r="843" spans="6:6" ht="15.75" customHeight="1" x14ac:dyDescent="0.2">
      <c r="F843" s="1"/>
    </row>
    <row r="844" spans="6:6" ht="15.75" customHeight="1" x14ac:dyDescent="0.2">
      <c r="F844" s="1"/>
    </row>
    <row r="845" spans="6:6" ht="15.75" customHeight="1" x14ac:dyDescent="0.2">
      <c r="F845" s="1"/>
    </row>
    <row r="846" spans="6:6" ht="15.75" customHeight="1" x14ac:dyDescent="0.2">
      <c r="F846" s="1"/>
    </row>
    <row r="847" spans="6:6" ht="15.75" customHeight="1" x14ac:dyDescent="0.2">
      <c r="F847" s="1"/>
    </row>
    <row r="848" spans="6:6" ht="15.75" customHeight="1" x14ac:dyDescent="0.2">
      <c r="F848" s="1"/>
    </row>
    <row r="849" spans="6:6" ht="15.75" customHeight="1" x14ac:dyDescent="0.2">
      <c r="F849" s="1"/>
    </row>
    <row r="850" spans="6:6" ht="15.75" customHeight="1" x14ac:dyDescent="0.2">
      <c r="F850" s="1"/>
    </row>
    <row r="851" spans="6:6" ht="15.75" customHeight="1" x14ac:dyDescent="0.2">
      <c r="F851" s="1"/>
    </row>
    <row r="852" spans="6:6" ht="15.75" customHeight="1" x14ac:dyDescent="0.2">
      <c r="F852" s="1"/>
    </row>
    <row r="853" spans="6:6" ht="15.75" customHeight="1" x14ac:dyDescent="0.2">
      <c r="F853" s="1"/>
    </row>
    <row r="854" spans="6:6" ht="15.75" customHeight="1" x14ac:dyDescent="0.2">
      <c r="F854" s="1"/>
    </row>
    <row r="855" spans="6:6" ht="15.75" customHeight="1" x14ac:dyDescent="0.2">
      <c r="F855" s="1"/>
    </row>
    <row r="856" spans="6:6" ht="15.75" customHeight="1" x14ac:dyDescent="0.2">
      <c r="F856" s="1"/>
    </row>
    <row r="857" spans="6:6" ht="15.75" customHeight="1" x14ac:dyDescent="0.2">
      <c r="F857" s="1"/>
    </row>
    <row r="858" spans="6:6" ht="15.75" customHeight="1" x14ac:dyDescent="0.2">
      <c r="F858" s="1"/>
    </row>
    <row r="859" spans="6:6" ht="15.75" customHeight="1" x14ac:dyDescent="0.2">
      <c r="F859" s="1"/>
    </row>
    <row r="860" spans="6:6" ht="15.75" customHeight="1" x14ac:dyDescent="0.2">
      <c r="F860" s="1"/>
    </row>
    <row r="861" spans="6:6" ht="15.75" customHeight="1" x14ac:dyDescent="0.2">
      <c r="F861" s="1"/>
    </row>
    <row r="862" spans="6:6" ht="15.75" customHeight="1" x14ac:dyDescent="0.2">
      <c r="F862" s="1"/>
    </row>
    <row r="863" spans="6:6" ht="15.75" customHeight="1" x14ac:dyDescent="0.2">
      <c r="F863" s="1"/>
    </row>
    <row r="864" spans="6:6" ht="15.75" customHeight="1" x14ac:dyDescent="0.2">
      <c r="F864" s="1"/>
    </row>
    <row r="865" spans="6:6" ht="15.75" customHeight="1" x14ac:dyDescent="0.2">
      <c r="F865" s="1"/>
    </row>
    <row r="866" spans="6:6" ht="15.75" customHeight="1" x14ac:dyDescent="0.2">
      <c r="F866" s="1"/>
    </row>
    <row r="867" spans="6:6" ht="15.75" customHeight="1" x14ac:dyDescent="0.2">
      <c r="F867" s="1"/>
    </row>
    <row r="868" spans="6:6" ht="15.75" customHeight="1" x14ac:dyDescent="0.2">
      <c r="F868" s="1"/>
    </row>
    <row r="869" spans="6:6" ht="15.75" customHeight="1" x14ac:dyDescent="0.2">
      <c r="F869" s="1"/>
    </row>
    <row r="870" spans="6:6" ht="15.75" customHeight="1" x14ac:dyDescent="0.2">
      <c r="F870" s="1"/>
    </row>
    <row r="871" spans="6:6" ht="15.75" customHeight="1" x14ac:dyDescent="0.2">
      <c r="F871" s="1"/>
    </row>
    <row r="872" spans="6:6" ht="15.75" customHeight="1" x14ac:dyDescent="0.2">
      <c r="F872" s="1"/>
    </row>
    <row r="873" spans="6:6" ht="15.75" customHeight="1" x14ac:dyDescent="0.2">
      <c r="F873" s="1"/>
    </row>
    <row r="874" spans="6:6" ht="15.75" customHeight="1" x14ac:dyDescent="0.2">
      <c r="F874" s="1"/>
    </row>
    <row r="875" spans="6:6" ht="15.75" customHeight="1" x14ac:dyDescent="0.2">
      <c r="F875" s="1"/>
    </row>
    <row r="876" spans="6:6" ht="15.75" customHeight="1" x14ac:dyDescent="0.2">
      <c r="F876" s="1"/>
    </row>
    <row r="877" spans="6:6" ht="15.75" customHeight="1" x14ac:dyDescent="0.2">
      <c r="F877" s="1"/>
    </row>
    <row r="878" spans="6:6" ht="15.75" customHeight="1" x14ac:dyDescent="0.2">
      <c r="F878" s="1"/>
    </row>
    <row r="879" spans="6:6" ht="15.75" customHeight="1" x14ac:dyDescent="0.2">
      <c r="F879" s="1"/>
    </row>
    <row r="880" spans="6:6" ht="15.75" customHeight="1" x14ac:dyDescent="0.2">
      <c r="F880" s="1"/>
    </row>
    <row r="881" spans="6:6" ht="15.75" customHeight="1" x14ac:dyDescent="0.2">
      <c r="F881" s="1"/>
    </row>
    <row r="882" spans="6:6" ht="15.75" customHeight="1" x14ac:dyDescent="0.2">
      <c r="F882" s="1"/>
    </row>
    <row r="883" spans="6:6" ht="15.75" customHeight="1" x14ac:dyDescent="0.2">
      <c r="F883" s="1"/>
    </row>
    <row r="884" spans="6:6" ht="15.75" customHeight="1" x14ac:dyDescent="0.2">
      <c r="F884" s="1"/>
    </row>
    <row r="885" spans="6:6" ht="15.75" customHeight="1" x14ac:dyDescent="0.2">
      <c r="F885" s="1"/>
    </row>
    <row r="886" spans="6:6" ht="15.75" customHeight="1" x14ac:dyDescent="0.2">
      <c r="F886" s="1"/>
    </row>
    <row r="887" spans="6:6" ht="15.75" customHeight="1" x14ac:dyDescent="0.2">
      <c r="F887" s="1"/>
    </row>
    <row r="888" spans="6:6" ht="15.75" customHeight="1" x14ac:dyDescent="0.2">
      <c r="F888" s="1"/>
    </row>
    <row r="889" spans="6:6" ht="15.75" customHeight="1" x14ac:dyDescent="0.2">
      <c r="F889" s="1"/>
    </row>
    <row r="890" spans="6:6" ht="15.75" customHeight="1" x14ac:dyDescent="0.2">
      <c r="F890" s="1"/>
    </row>
    <row r="891" spans="6:6" ht="15.75" customHeight="1" x14ac:dyDescent="0.2">
      <c r="F891" s="1"/>
    </row>
    <row r="892" spans="6:6" ht="15.75" customHeight="1" x14ac:dyDescent="0.2">
      <c r="F892" s="1"/>
    </row>
    <row r="893" spans="6:6" ht="15.75" customHeight="1" x14ac:dyDescent="0.2">
      <c r="F893" s="1"/>
    </row>
    <row r="894" spans="6:6" ht="15.75" customHeight="1" x14ac:dyDescent="0.2">
      <c r="F894" s="1"/>
    </row>
    <row r="895" spans="6:6" ht="15.75" customHeight="1" x14ac:dyDescent="0.2">
      <c r="F895" s="1"/>
    </row>
    <row r="896" spans="6:6" ht="15.75" customHeight="1" x14ac:dyDescent="0.2">
      <c r="F896" s="1"/>
    </row>
    <row r="897" spans="6:6" ht="15.75" customHeight="1" x14ac:dyDescent="0.2">
      <c r="F897" s="1"/>
    </row>
    <row r="898" spans="6:6" ht="15.75" customHeight="1" x14ac:dyDescent="0.2">
      <c r="F898" s="1"/>
    </row>
    <row r="899" spans="6:6" ht="15.75" customHeight="1" x14ac:dyDescent="0.2">
      <c r="F899" s="1"/>
    </row>
    <row r="900" spans="6:6" ht="15.75" customHeight="1" x14ac:dyDescent="0.2">
      <c r="F900" s="1"/>
    </row>
    <row r="901" spans="6:6" ht="15.75" customHeight="1" x14ac:dyDescent="0.2">
      <c r="F901" s="1"/>
    </row>
    <row r="902" spans="6:6" ht="15.75" customHeight="1" x14ac:dyDescent="0.2">
      <c r="F902" s="1"/>
    </row>
    <row r="903" spans="6:6" ht="15.75" customHeight="1" x14ac:dyDescent="0.2">
      <c r="F903" s="1"/>
    </row>
    <row r="904" spans="6:6" ht="15.75" customHeight="1" x14ac:dyDescent="0.2">
      <c r="F904" s="1"/>
    </row>
    <row r="905" spans="6:6" ht="15.75" customHeight="1" x14ac:dyDescent="0.2">
      <c r="F905" s="1"/>
    </row>
    <row r="906" spans="6:6" ht="15.75" customHeight="1" x14ac:dyDescent="0.2">
      <c r="F906" s="1"/>
    </row>
    <row r="907" spans="6:6" ht="15.75" customHeight="1" x14ac:dyDescent="0.2">
      <c r="F907" s="1"/>
    </row>
    <row r="908" spans="6:6" ht="15.75" customHeight="1" x14ac:dyDescent="0.2">
      <c r="F908" s="1"/>
    </row>
    <row r="909" spans="6:6" ht="15.75" customHeight="1" x14ac:dyDescent="0.2">
      <c r="F909" s="1"/>
    </row>
    <row r="910" spans="6:6" ht="15.75" customHeight="1" x14ac:dyDescent="0.2">
      <c r="F910" s="1"/>
    </row>
    <row r="911" spans="6:6" ht="15.75" customHeight="1" x14ac:dyDescent="0.2">
      <c r="F911" s="1"/>
    </row>
    <row r="912" spans="6:6" ht="15.75" customHeight="1" x14ac:dyDescent="0.2">
      <c r="F912" s="1"/>
    </row>
    <row r="913" spans="6:6" ht="15.75" customHeight="1" x14ac:dyDescent="0.2">
      <c r="F913" s="1"/>
    </row>
    <row r="914" spans="6:6" ht="15.75" customHeight="1" x14ac:dyDescent="0.2">
      <c r="F914" s="1"/>
    </row>
    <row r="915" spans="6:6" ht="15.75" customHeight="1" x14ac:dyDescent="0.2">
      <c r="F915" s="1"/>
    </row>
    <row r="916" spans="6:6" ht="15.75" customHeight="1" x14ac:dyDescent="0.2">
      <c r="F916" s="1"/>
    </row>
    <row r="917" spans="6:6" ht="15.75" customHeight="1" x14ac:dyDescent="0.2">
      <c r="F917" s="1"/>
    </row>
    <row r="918" spans="6:6" ht="15.75" customHeight="1" x14ac:dyDescent="0.2">
      <c r="F918" s="1"/>
    </row>
    <row r="919" spans="6:6" ht="15.75" customHeight="1" x14ac:dyDescent="0.2">
      <c r="F919" s="1"/>
    </row>
    <row r="920" spans="6:6" ht="15.75" customHeight="1" x14ac:dyDescent="0.2">
      <c r="F920" s="1"/>
    </row>
    <row r="921" spans="6:6" ht="15.75" customHeight="1" x14ac:dyDescent="0.2">
      <c r="F921" s="1"/>
    </row>
    <row r="922" spans="6:6" ht="15.75" customHeight="1" x14ac:dyDescent="0.2">
      <c r="F922" s="1"/>
    </row>
    <row r="923" spans="6:6" ht="15.75" customHeight="1" x14ac:dyDescent="0.2">
      <c r="F923" s="1"/>
    </row>
    <row r="924" spans="6:6" ht="15.75" customHeight="1" x14ac:dyDescent="0.2">
      <c r="F924" s="1"/>
    </row>
    <row r="925" spans="6:6" ht="15.75" customHeight="1" x14ac:dyDescent="0.2">
      <c r="F925" s="1"/>
    </row>
    <row r="926" spans="6:6" ht="15.75" customHeight="1" x14ac:dyDescent="0.2">
      <c r="F926" s="1"/>
    </row>
    <row r="927" spans="6:6" ht="15.75" customHeight="1" x14ac:dyDescent="0.2">
      <c r="F927" s="1"/>
    </row>
    <row r="928" spans="6:6" ht="15.75" customHeight="1" x14ac:dyDescent="0.2">
      <c r="F928" s="1"/>
    </row>
    <row r="929" spans="6:6" ht="15.75" customHeight="1" x14ac:dyDescent="0.2">
      <c r="F929" s="1"/>
    </row>
    <row r="930" spans="6:6" ht="15.75" customHeight="1" x14ac:dyDescent="0.2">
      <c r="F930" s="1"/>
    </row>
    <row r="931" spans="6:6" ht="15.75" customHeight="1" x14ac:dyDescent="0.2">
      <c r="F931" s="1"/>
    </row>
    <row r="932" spans="6:6" ht="15.75" customHeight="1" x14ac:dyDescent="0.2">
      <c r="F932" s="1"/>
    </row>
    <row r="933" spans="6:6" ht="15.75" customHeight="1" x14ac:dyDescent="0.2">
      <c r="F933" s="1"/>
    </row>
    <row r="934" spans="6:6" ht="15.75" customHeight="1" x14ac:dyDescent="0.2">
      <c r="F934" s="1"/>
    </row>
    <row r="935" spans="6:6" ht="15.75" customHeight="1" x14ac:dyDescent="0.2">
      <c r="F935" s="1"/>
    </row>
    <row r="936" spans="6:6" ht="15.75" customHeight="1" x14ac:dyDescent="0.2">
      <c r="F936" s="1"/>
    </row>
    <row r="937" spans="6:6" ht="15.75" customHeight="1" x14ac:dyDescent="0.2">
      <c r="F937" s="1"/>
    </row>
    <row r="938" spans="6:6" ht="15.75" customHeight="1" x14ac:dyDescent="0.2">
      <c r="F938" s="1"/>
    </row>
    <row r="939" spans="6:6" ht="15.75" customHeight="1" x14ac:dyDescent="0.2">
      <c r="F939" s="1"/>
    </row>
    <row r="940" spans="6:6" ht="15.75" customHeight="1" x14ac:dyDescent="0.2">
      <c r="F940" s="1"/>
    </row>
    <row r="941" spans="6:6" ht="15.75" customHeight="1" x14ac:dyDescent="0.2">
      <c r="F941" s="1"/>
    </row>
    <row r="942" spans="6:6" ht="15.75" customHeight="1" x14ac:dyDescent="0.2">
      <c r="F942" s="1"/>
    </row>
    <row r="943" spans="6:6" ht="15.75" customHeight="1" x14ac:dyDescent="0.2">
      <c r="F943" s="1"/>
    </row>
    <row r="944" spans="6:6" ht="15.75" customHeight="1" x14ac:dyDescent="0.2">
      <c r="F944" s="1"/>
    </row>
    <row r="945" spans="6:6" ht="15.75" customHeight="1" x14ac:dyDescent="0.2">
      <c r="F945" s="1"/>
    </row>
    <row r="946" spans="6:6" ht="15.75" customHeight="1" x14ac:dyDescent="0.2">
      <c r="F946" s="1"/>
    </row>
    <row r="947" spans="6:6" ht="15.75" customHeight="1" x14ac:dyDescent="0.2">
      <c r="F947" s="1"/>
    </row>
    <row r="948" spans="6:6" ht="15.75" customHeight="1" x14ac:dyDescent="0.2">
      <c r="F948" s="1"/>
    </row>
    <row r="949" spans="6:6" ht="15.75" customHeight="1" x14ac:dyDescent="0.2">
      <c r="F949" s="1"/>
    </row>
    <row r="950" spans="6:6" ht="15.75" customHeight="1" x14ac:dyDescent="0.2">
      <c r="F950" s="1"/>
    </row>
    <row r="951" spans="6:6" ht="15.75" customHeight="1" x14ac:dyDescent="0.2">
      <c r="F951" s="1"/>
    </row>
    <row r="952" spans="6:6" ht="15.75" customHeight="1" x14ac:dyDescent="0.2">
      <c r="F952" s="1"/>
    </row>
    <row r="953" spans="6:6" ht="15.75" customHeight="1" x14ac:dyDescent="0.2">
      <c r="F953" s="1"/>
    </row>
    <row r="954" spans="6:6" ht="15.75" customHeight="1" x14ac:dyDescent="0.2">
      <c r="F954" s="1"/>
    </row>
    <row r="955" spans="6:6" ht="15.75" customHeight="1" x14ac:dyDescent="0.2">
      <c r="F955" s="1"/>
    </row>
    <row r="956" spans="6:6" ht="15.75" customHeight="1" x14ac:dyDescent="0.2">
      <c r="F956" s="1"/>
    </row>
    <row r="957" spans="6:6" ht="15.75" customHeight="1" x14ac:dyDescent="0.2">
      <c r="F957" s="1"/>
    </row>
    <row r="958" spans="6:6" ht="15.75" customHeight="1" x14ac:dyDescent="0.2">
      <c r="F958" s="1"/>
    </row>
    <row r="959" spans="6:6" ht="15.75" customHeight="1" x14ac:dyDescent="0.2">
      <c r="F959" s="1"/>
    </row>
    <row r="960" spans="6:6" ht="15.75" customHeight="1" x14ac:dyDescent="0.2">
      <c r="F960" s="1"/>
    </row>
    <row r="961" spans="6:6" ht="15.75" customHeight="1" x14ac:dyDescent="0.2">
      <c r="F961" s="1"/>
    </row>
    <row r="962" spans="6:6" ht="15.75" customHeight="1" x14ac:dyDescent="0.2">
      <c r="F962" s="1"/>
    </row>
    <row r="963" spans="6:6" ht="15.75" customHeight="1" x14ac:dyDescent="0.2">
      <c r="F963" s="1"/>
    </row>
    <row r="964" spans="6:6" ht="15.75" customHeight="1" x14ac:dyDescent="0.2">
      <c r="F964" s="1"/>
    </row>
    <row r="965" spans="6:6" ht="15.75" customHeight="1" x14ac:dyDescent="0.2">
      <c r="F965" s="1"/>
    </row>
    <row r="966" spans="6:6" ht="15.75" customHeight="1" x14ac:dyDescent="0.2">
      <c r="F966" s="1"/>
    </row>
    <row r="967" spans="6:6" ht="15.75" customHeight="1" x14ac:dyDescent="0.2">
      <c r="F967" s="1"/>
    </row>
    <row r="968" spans="6:6" ht="15.75" customHeight="1" x14ac:dyDescent="0.2">
      <c r="F968" s="1"/>
    </row>
    <row r="969" spans="6:6" ht="15.75" customHeight="1" x14ac:dyDescent="0.2">
      <c r="F969" s="1"/>
    </row>
    <row r="970" spans="6:6" ht="15.75" customHeight="1" x14ac:dyDescent="0.2">
      <c r="F970" s="1"/>
    </row>
    <row r="971" spans="6:6" ht="15.75" customHeight="1" x14ac:dyDescent="0.2">
      <c r="F971" s="1"/>
    </row>
    <row r="972" spans="6:6" ht="15.75" customHeight="1" x14ac:dyDescent="0.2">
      <c r="F972" s="1"/>
    </row>
    <row r="973" spans="6:6" ht="15.75" customHeight="1" x14ac:dyDescent="0.2">
      <c r="F973" s="1"/>
    </row>
    <row r="974" spans="6:6" ht="15.75" customHeight="1" x14ac:dyDescent="0.2">
      <c r="F974" s="1"/>
    </row>
    <row r="975" spans="6:6" ht="15.75" customHeight="1" x14ac:dyDescent="0.2">
      <c r="F975" s="1"/>
    </row>
    <row r="976" spans="6:6" ht="15.75" customHeight="1" x14ac:dyDescent="0.2">
      <c r="F976" s="1"/>
    </row>
    <row r="977" spans="6:6" ht="15.75" customHeight="1" x14ac:dyDescent="0.2">
      <c r="F977" s="1"/>
    </row>
    <row r="978" spans="6:6" ht="15.75" customHeight="1" x14ac:dyDescent="0.2">
      <c r="F978" s="1"/>
    </row>
    <row r="979" spans="6:6" ht="15.75" customHeight="1" x14ac:dyDescent="0.2">
      <c r="F979" s="1"/>
    </row>
    <row r="980" spans="6:6" ht="15.75" customHeight="1" x14ac:dyDescent="0.2">
      <c r="F980" s="1"/>
    </row>
    <row r="981" spans="6:6" ht="15.75" customHeight="1" x14ac:dyDescent="0.2">
      <c r="F981" s="1"/>
    </row>
    <row r="982" spans="6:6" ht="15.75" customHeight="1" x14ac:dyDescent="0.2">
      <c r="F982" s="1"/>
    </row>
    <row r="983" spans="6:6" ht="15.75" customHeight="1" x14ac:dyDescent="0.2">
      <c r="F983" s="1"/>
    </row>
    <row r="984" spans="6:6" ht="15.75" customHeight="1" x14ac:dyDescent="0.2">
      <c r="F984" s="1"/>
    </row>
    <row r="985" spans="6:6" ht="15.75" customHeight="1" x14ac:dyDescent="0.2">
      <c r="F985" s="1"/>
    </row>
    <row r="986" spans="6:6" ht="15.75" customHeight="1" x14ac:dyDescent="0.2">
      <c r="F986" s="1"/>
    </row>
    <row r="987" spans="6:6" ht="15.75" customHeight="1" x14ac:dyDescent="0.2">
      <c r="F987" s="1"/>
    </row>
    <row r="988" spans="6:6" ht="15.75" customHeight="1" x14ac:dyDescent="0.2">
      <c r="F988" s="1"/>
    </row>
    <row r="989" spans="6:6" ht="15.75" customHeight="1" x14ac:dyDescent="0.2">
      <c r="F989" s="1"/>
    </row>
    <row r="990" spans="6:6" ht="15.75" customHeight="1" x14ac:dyDescent="0.2">
      <c r="F990" s="1"/>
    </row>
    <row r="991" spans="6:6" ht="15.75" customHeight="1" x14ac:dyDescent="0.2">
      <c r="F991" s="1"/>
    </row>
    <row r="992" spans="6:6" ht="15.75" customHeight="1" x14ac:dyDescent="0.2">
      <c r="F992" s="1"/>
    </row>
    <row r="993" spans="6:6" ht="15.75" customHeight="1" x14ac:dyDescent="0.2">
      <c r="F993" s="1"/>
    </row>
    <row r="994" spans="6:6" ht="15.75" customHeight="1" x14ac:dyDescent="0.2">
      <c r="F994" s="1"/>
    </row>
    <row r="995" spans="6:6" ht="15.75" customHeight="1" x14ac:dyDescent="0.2">
      <c r="F995" s="1"/>
    </row>
    <row r="996" spans="6:6" ht="15.75" customHeight="1" x14ac:dyDescent="0.2">
      <c r="F996" s="1"/>
    </row>
    <row r="997" spans="6:6" ht="15.75" customHeight="1" x14ac:dyDescent="0.2">
      <c r="F997" s="1"/>
    </row>
    <row r="998" spans="6:6" ht="15.75" customHeight="1" x14ac:dyDescent="0.2">
      <c r="F998" s="1"/>
    </row>
    <row r="999" spans="6:6" ht="15.75" customHeight="1" x14ac:dyDescent="0.2">
      <c r="F999" s="1"/>
    </row>
    <row r="1000" spans="6:6" ht="15.75" customHeight="1" x14ac:dyDescent="0.2">
      <c r="F1000" s="1"/>
    </row>
    <row r="1001" spans="6:6" ht="15.75" customHeight="1" x14ac:dyDescent="0.2">
      <c r="F1001" s="1"/>
    </row>
    <row r="1002" spans="6:6" ht="15.75" customHeight="1" x14ac:dyDescent="0.2">
      <c r="F1002" s="1"/>
    </row>
    <row r="1003" spans="6:6" ht="15.75" customHeight="1" x14ac:dyDescent="0.2">
      <c r="F1003" s="1"/>
    </row>
    <row r="1004" spans="6:6" ht="15.75" customHeight="1" x14ac:dyDescent="0.2">
      <c r="F1004" s="1"/>
    </row>
    <row r="1005" spans="6:6" ht="15.75" customHeight="1" x14ac:dyDescent="0.2">
      <c r="F1005" s="1"/>
    </row>
    <row r="1006" spans="6:6" ht="15.75" customHeight="1" x14ac:dyDescent="0.2">
      <c r="F1006" s="1"/>
    </row>
    <row r="1007" spans="6:6" ht="15.75" customHeight="1" x14ac:dyDescent="0.2">
      <c r="F1007" s="1"/>
    </row>
    <row r="1008" spans="6:6" ht="15.75" customHeight="1" x14ac:dyDescent="0.2">
      <c r="F1008" s="1"/>
    </row>
    <row r="1009" spans="6:6" ht="15.75" customHeight="1" x14ac:dyDescent="0.2">
      <c r="F1009" s="1"/>
    </row>
    <row r="1010" spans="6:6" ht="15.75" customHeight="1" x14ac:dyDescent="0.2">
      <c r="F1010" s="1"/>
    </row>
    <row r="1011" spans="6:6" ht="15.75" customHeight="1" x14ac:dyDescent="0.2">
      <c r="F1011" s="1"/>
    </row>
    <row r="1012" spans="6:6" ht="15.75" customHeight="1" x14ac:dyDescent="0.2">
      <c r="F1012" s="1"/>
    </row>
    <row r="1013" spans="6:6" ht="15.75" customHeight="1" x14ac:dyDescent="0.2">
      <c r="F1013" s="1"/>
    </row>
    <row r="1014" spans="6:6" ht="15.75" customHeight="1" x14ac:dyDescent="0.2">
      <c r="F1014" s="1"/>
    </row>
    <row r="1015" spans="6:6" ht="15.75" customHeight="1" x14ac:dyDescent="0.2">
      <c r="F1015" s="1"/>
    </row>
    <row r="1016" spans="6:6" ht="15.75" customHeight="1" x14ac:dyDescent="0.2">
      <c r="F1016" s="1"/>
    </row>
    <row r="1017" spans="6:6" ht="15.75" customHeight="1" x14ac:dyDescent="0.2">
      <c r="F1017" s="1"/>
    </row>
    <row r="1018" spans="6:6" ht="15.75" customHeight="1" x14ac:dyDescent="0.2">
      <c r="F1018" s="1"/>
    </row>
    <row r="1019" spans="6:6" ht="15.75" customHeight="1" x14ac:dyDescent="0.2">
      <c r="F1019" s="1"/>
    </row>
    <row r="1020" spans="6:6" ht="15.75" customHeight="1" x14ac:dyDescent="0.2">
      <c r="F1020" s="1"/>
    </row>
    <row r="1021" spans="6:6" ht="15.75" customHeight="1" x14ac:dyDescent="0.2">
      <c r="F1021" s="1"/>
    </row>
    <row r="1022" spans="6:6" ht="15.75" customHeight="1" x14ac:dyDescent="0.2">
      <c r="F1022" s="1"/>
    </row>
    <row r="1023" spans="6:6" ht="15.75" customHeight="1" x14ac:dyDescent="0.2">
      <c r="F1023" s="1"/>
    </row>
    <row r="1024" spans="6:6" ht="15.75" customHeight="1" x14ac:dyDescent="0.2">
      <c r="F1024" s="1"/>
    </row>
    <row r="1025" spans="6:6" ht="15.75" customHeight="1" x14ac:dyDescent="0.2">
      <c r="F1025" s="1"/>
    </row>
    <row r="1026" spans="6:6" ht="15.75" customHeight="1" x14ac:dyDescent="0.2">
      <c r="F1026" s="1"/>
    </row>
    <row r="1027" spans="6:6" ht="15.75" customHeight="1" x14ac:dyDescent="0.2">
      <c r="F1027" s="1"/>
    </row>
    <row r="1028" spans="6:6" ht="15.75" customHeight="1" x14ac:dyDescent="0.2">
      <c r="F1028" s="1"/>
    </row>
    <row r="1029" spans="6:6" ht="15.75" customHeight="1" x14ac:dyDescent="0.2">
      <c r="F1029" s="1"/>
    </row>
    <row r="1030" spans="6:6" ht="15.75" customHeight="1" x14ac:dyDescent="0.2">
      <c r="F1030" s="1"/>
    </row>
    <row r="1031" spans="6:6" ht="15.75" customHeight="1" x14ac:dyDescent="0.2">
      <c r="F1031" s="1"/>
    </row>
    <row r="1032" spans="6:6" ht="15.75" customHeight="1" x14ac:dyDescent="0.2">
      <c r="F1032" s="1"/>
    </row>
    <row r="1033" spans="6:6" ht="15.75" customHeight="1" x14ac:dyDescent="0.2">
      <c r="F1033" s="1"/>
    </row>
    <row r="1034" spans="6:6" ht="15.75" customHeight="1" x14ac:dyDescent="0.2">
      <c r="F1034" s="1"/>
    </row>
    <row r="1035" spans="6:6" ht="15.75" customHeight="1" x14ac:dyDescent="0.2">
      <c r="F1035" s="1"/>
    </row>
    <row r="1036" spans="6:6" ht="15.75" customHeight="1" x14ac:dyDescent="0.2">
      <c r="F1036" s="1"/>
    </row>
    <row r="1037" spans="6:6" ht="15.75" customHeight="1" x14ac:dyDescent="0.2">
      <c r="F1037" s="1"/>
    </row>
    <row r="1038" spans="6:6" ht="15.75" customHeight="1" x14ac:dyDescent="0.2">
      <c r="F1038" s="1"/>
    </row>
    <row r="1039" spans="6:6" ht="15.75" customHeight="1" x14ac:dyDescent="0.2">
      <c r="F1039" s="1"/>
    </row>
    <row r="1040" spans="6:6" ht="15.75" customHeight="1" x14ac:dyDescent="0.2">
      <c r="F1040" s="1"/>
    </row>
    <row r="1041" spans="6:6" ht="15.75" customHeight="1" x14ac:dyDescent="0.2">
      <c r="F1041" s="1"/>
    </row>
    <row r="1042" spans="6:6" ht="15.75" customHeight="1" x14ac:dyDescent="0.2">
      <c r="F1042" s="1"/>
    </row>
    <row r="1043" spans="6:6" ht="15.75" customHeight="1" x14ac:dyDescent="0.2">
      <c r="F1043" s="1"/>
    </row>
    <row r="1044" spans="6:6" ht="15.75" customHeight="1" x14ac:dyDescent="0.2">
      <c r="F1044" s="1"/>
    </row>
    <row r="1045" spans="6:6" ht="15.75" customHeight="1" x14ac:dyDescent="0.2">
      <c r="F1045" s="1"/>
    </row>
    <row r="1046" spans="6:6" ht="15.75" customHeight="1" x14ac:dyDescent="0.2">
      <c r="F1046" s="1"/>
    </row>
    <row r="1047" spans="6:6" ht="15.75" customHeight="1" x14ac:dyDescent="0.2">
      <c r="F1047" s="1"/>
    </row>
    <row r="1048" spans="6:6" ht="15.75" customHeight="1" x14ac:dyDescent="0.2">
      <c r="F1048" s="1"/>
    </row>
    <row r="1049" spans="6:6" ht="15.75" customHeight="1" x14ac:dyDescent="0.2">
      <c r="F1049" s="1"/>
    </row>
    <row r="1050" spans="6:6" ht="15.75" customHeight="1" x14ac:dyDescent="0.2">
      <c r="F1050" s="1"/>
    </row>
    <row r="1051" spans="6:6" ht="15.75" customHeight="1" x14ac:dyDescent="0.2">
      <c r="F1051" s="1"/>
    </row>
    <row r="1052" spans="6:6" ht="15.75" customHeight="1" x14ac:dyDescent="0.2">
      <c r="F1052" s="1"/>
    </row>
    <row r="1053" spans="6:6" ht="15.75" customHeight="1" x14ac:dyDescent="0.2">
      <c r="F1053" s="1"/>
    </row>
    <row r="1054" spans="6:6" ht="15.75" customHeight="1" x14ac:dyDescent="0.2">
      <c r="F1054" s="1"/>
    </row>
    <row r="1055" spans="6:6" ht="15.75" customHeight="1" x14ac:dyDescent="0.2">
      <c r="F1055" s="1"/>
    </row>
    <row r="1056" spans="6:6" ht="15.75" customHeight="1" x14ac:dyDescent="0.2">
      <c r="F1056" s="1"/>
    </row>
    <row r="1057" spans="6:6" ht="15.75" customHeight="1" x14ac:dyDescent="0.2">
      <c r="F1057" s="1"/>
    </row>
    <row r="1058" spans="6:6" ht="15.75" customHeight="1" x14ac:dyDescent="0.2">
      <c r="F1058" s="1"/>
    </row>
    <row r="1059" spans="6:6" ht="15.75" customHeight="1" x14ac:dyDescent="0.2">
      <c r="F1059" s="1"/>
    </row>
    <row r="1060" spans="6:6" ht="15.75" customHeight="1" x14ac:dyDescent="0.2">
      <c r="F1060" s="1"/>
    </row>
    <row r="1061" spans="6:6" ht="15.75" customHeight="1" x14ac:dyDescent="0.2">
      <c r="F1061" s="1"/>
    </row>
    <row r="1062" spans="6:6" ht="15.75" customHeight="1" x14ac:dyDescent="0.2">
      <c r="F1062" s="1"/>
    </row>
    <row r="1063" spans="6:6" ht="15.75" customHeight="1" x14ac:dyDescent="0.2">
      <c r="F1063" s="1"/>
    </row>
    <row r="1064" spans="6:6" ht="15.75" customHeight="1" x14ac:dyDescent="0.2">
      <c r="F1064" s="1"/>
    </row>
    <row r="1065" spans="6:6" ht="15.75" customHeight="1" x14ac:dyDescent="0.2">
      <c r="F1065" s="1"/>
    </row>
    <row r="1066" spans="6:6" ht="15.75" customHeight="1" x14ac:dyDescent="0.2">
      <c r="F1066" s="1"/>
    </row>
    <row r="1067" spans="6:6" ht="15.75" customHeight="1" x14ac:dyDescent="0.2">
      <c r="F1067" s="1"/>
    </row>
    <row r="1068" spans="6:6" ht="15.75" customHeight="1" x14ac:dyDescent="0.2">
      <c r="F1068" s="1"/>
    </row>
    <row r="1069" spans="6:6" ht="15.75" customHeight="1" x14ac:dyDescent="0.2">
      <c r="F1069" s="1"/>
    </row>
    <row r="1070" spans="6:6" ht="15.75" customHeight="1" x14ac:dyDescent="0.2">
      <c r="F1070" s="1"/>
    </row>
    <row r="1071" spans="6:6" ht="15.75" customHeight="1" x14ac:dyDescent="0.2">
      <c r="F1071" s="1"/>
    </row>
    <row r="1072" spans="6:6" ht="15.75" customHeight="1" x14ac:dyDescent="0.2">
      <c r="F1072" s="1"/>
    </row>
    <row r="1073" spans="6:6" ht="15.75" customHeight="1" x14ac:dyDescent="0.2">
      <c r="F1073" s="1"/>
    </row>
    <row r="1074" spans="6:6" ht="15.75" customHeight="1" x14ac:dyDescent="0.2">
      <c r="F1074" s="1"/>
    </row>
    <row r="1075" spans="6:6" ht="15.75" customHeight="1" x14ac:dyDescent="0.2">
      <c r="F1075" s="1"/>
    </row>
    <row r="1076" spans="6:6" ht="15.75" customHeight="1" x14ac:dyDescent="0.2">
      <c r="F1076" s="1"/>
    </row>
    <row r="1077" spans="6:6" ht="15.75" customHeight="1" x14ac:dyDescent="0.2">
      <c r="F1077" s="1"/>
    </row>
    <row r="1078" spans="6:6" ht="15.75" customHeight="1" x14ac:dyDescent="0.2">
      <c r="F1078" s="1"/>
    </row>
    <row r="1079" spans="6:6" ht="15.75" customHeight="1" x14ac:dyDescent="0.2">
      <c r="F1079" s="1"/>
    </row>
    <row r="1080" spans="6:6" ht="15.75" customHeight="1" x14ac:dyDescent="0.2">
      <c r="F1080" s="1"/>
    </row>
    <row r="1081" spans="6:6" ht="15.75" customHeight="1" x14ac:dyDescent="0.2">
      <c r="F1081" s="1"/>
    </row>
    <row r="1082" spans="6:6" ht="15.75" customHeight="1" x14ac:dyDescent="0.2">
      <c r="F1082" s="1"/>
    </row>
    <row r="1083" spans="6:6" ht="15.75" customHeight="1" x14ac:dyDescent="0.2">
      <c r="F1083" s="1"/>
    </row>
    <row r="1084" spans="6:6" ht="15.75" customHeight="1" x14ac:dyDescent="0.2">
      <c r="F1084" s="1"/>
    </row>
    <row r="1085" spans="6:6" ht="15.75" customHeight="1" x14ac:dyDescent="0.2">
      <c r="F1085" s="1"/>
    </row>
    <row r="1086" spans="6:6" ht="15.75" customHeight="1" x14ac:dyDescent="0.2">
      <c r="F1086" s="1"/>
    </row>
    <row r="1087" spans="6:6" ht="15.75" customHeight="1" x14ac:dyDescent="0.2">
      <c r="F1087" s="1"/>
    </row>
    <row r="1088" spans="6:6" ht="15.75" customHeight="1" x14ac:dyDescent="0.2">
      <c r="F1088" s="1"/>
    </row>
    <row r="1089" spans="6:6" ht="15.75" customHeight="1" x14ac:dyDescent="0.2">
      <c r="F1089" s="1"/>
    </row>
    <row r="1090" spans="6:6" ht="15.75" customHeight="1" x14ac:dyDescent="0.2">
      <c r="F1090" s="1"/>
    </row>
    <row r="1091" spans="6:6" ht="15.75" customHeight="1" x14ac:dyDescent="0.2">
      <c r="F1091" s="1"/>
    </row>
    <row r="1092" spans="6:6" ht="15.75" customHeight="1" x14ac:dyDescent="0.2">
      <c r="F1092" s="1"/>
    </row>
    <row r="1093" spans="6:6" ht="15.75" customHeight="1" x14ac:dyDescent="0.2">
      <c r="F1093" s="1"/>
    </row>
    <row r="1094" spans="6:6" ht="15.75" customHeight="1" x14ac:dyDescent="0.2">
      <c r="F1094" s="1"/>
    </row>
    <row r="1095" spans="6:6" ht="15.75" customHeight="1" x14ac:dyDescent="0.2">
      <c r="F1095" s="1"/>
    </row>
    <row r="1096" spans="6:6" ht="15.75" customHeight="1" x14ac:dyDescent="0.2">
      <c r="F1096" s="1"/>
    </row>
    <row r="1097" spans="6:6" ht="15.75" customHeight="1" x14ac:dyDescent="0.2">
      <c r="F1097" s="1"/>
    </row>
    <row r="1098" spans="6:6" ht="15.75" customHeight="1" x14ac:dyDescent="0.2">
      <c r="F1098" s="1"/>
    </row>
    <row r="1099" spans="6:6" ht="15.75" customHeight="1" x14ac:dyDescent="0.2">
      <c r="F1099" s="1"/>
    </row>
    <row r="1100" spans="6:6" ht="15.75" customHeight="1" x14ac:dyDescent="0.2">
      <c r="F1100" s="1"/>
    </row>
    <row r="1101" spans="6:6" ht="15.75" customHeight="1" x14ac:dyDescent="0.2">
      <c r="F1101" s="1"/>
    </row>
    <row r="1102" spans="6:6" ht="15.75" customHeight="1" x14ac:dyDescent="0.2">
      <c r="F1102" s="1"/>
    </row>
    <row r="1103" spans="6:6" ht="15.75" customHeight="1" x14ac:dyDescent="0.2">
      <c r="F1103" s="1"/>
    </row>
    <row r="1104" spans="6:6" ht="15.75" customHeight="1" x14ac:dyDescent="0.2">
      <c r="F1104" s="1"/>
    </row>
    <row r="1105" spans="6:6" ht="15.75" customHeight="1" x14ac:dyDescent="0.2">
      <c r="F1105" s="1"/>
    </row>
    <row r="1106" spans="6:6" ht="15.75" customHeight="1" x14ac:dyDescent="0.2">
      <c r="F1106" s="1"/>
    </row>
    <row r="1107" spans="6:6" ht="15.75" customHeight="1" x14ac:dyDescent="0.2">
      <c r="F1107" s="1"/>
    </row>
    <row r="1108" spans="6:6" ht="15.75" customHeight="1" x14ac:dyDescent="0.2">
      <c r="F1108" s="1"/>
    </row>
    <row r="1109" spans="6:6" ht="15.75" customHeight="1" x14ac:dyDescent="0.2">
      <c r="F1109" s="1"/>
    </row>
    <row r="1110" spans="6:6" ht="15.75" customHeight="1" x14ac:dyDescent="0.2">
      <c r="F1110" s="1"/>
    </row>
    <row r="1111" spans="6:6" ht="15.75" customHeight="1" x14ac:dyDescent="0.2">
      <c r="F1111" s="1"/>
    </row>
    <row r="1112" spans="6:6" ht="15.75" customHeight="1" x14ac:dyDescent="0.2">
      <c r="F1112" s="1"/>
    </row>
    <row r="1113" spans="6:6" ht="15.75" customHeight="1" x14ac:dyDescent="0.2">
      <c r="F1113" s="1"/>
    </row>
    <row r="1114" spans="6:6" ht="15.75" customHeight="1" x14ac:dyDescent="0.2">
      <c r="F1114" s="1"/>
    </row>
    <row r="1115" spans="6:6" ht="15.75" customHeight="1" x14ac:dyDescent="0.2">
      <c r="F1115" s="1"/>
    </row>
    <row r="1116" spans="6:6" ht="15.75" customHeight="1" x14ac:dyDescent="0.2">
      <c r="F1116" s="1"/>
    </row>
    <row r="1117" spans="6:6" ht="15.75" customHeight="1" x14ac:dyDescent="0.2">
      <c r="F1117" s="1"/>
    </row>
    <row r="1118" spans="6:6" ht="15.75" customHeight="1" x14ac:dyDescent="0.2">
      <c r="F1118" s="1"/>
    </row>
    <row r="1119" spans="6:6" ht="15.75" customHeight="1" x14ac:dyDescent="0.2">
      <c r="F1119" s="1"/>
    </row>
    <row r="1120" spans="6:6" ht="15.75" customHeight="1" x14ac:dyDescent="0.2">
      <c r="F1120" s="1"/>
    </row>
    <row r="1121" spans="6:6" ht="15.75" customHeight="1" x14ac:dyDescent="0.2">
      <c r="F1121" s="1"/>
    </row>
    <row r="1122" spans="6:6" ht="15.75" customHeight="1" x14ac:dyDescent="0.2">
      <c r="F1122" s="1"/>
    </row>
    <row r="1123" spans="6:6" ht="15.75" customHeight="1" x14ac:dyDescent="0.2">
      <c r="F1123" s="1"/>
    </row>
    <row r="1124" spans="6:6" ht="15.75" customHeight="1" x14ac:dyDescent="0.2">
      <c r="F1124" s="1"/>
    </row>
    <row r="1125" spans="6:6" ht="15.75" customHeight="1" x14ac:dyDescent="0.2">
      <c r="F1125" s="1"/>
    </row>
    <row r="1126" spans="6:6" ht="15.75" customHeight="1" x14ac:dyDescent="0.2">
      <c r="F1126" s="1"/>
    </row>
    <row r="1127" spans="6:6" ht="15.75" customHeight="1" x14ac:dyDescent="0.2">
      <c r="F1127" s="1"/>
    </row>
    <row r="1128" spans="6:6" ht="15.75" customHeight="1" x14ac:dyDescent="0.2">
      <c r="F1128" s="1"/>
    </row>
    <row r="1129" spans="6:6" ht="15.75" customHeight="1" x14ac:dyDescent="0.2">
      <c r="F1129" s="1"/>
    </row>
    <row r="1130" spans="6:6" ht="15.75" customHeight="1" x14ac:dyDescent="0.2">
      <c r="F1130" s="1"/>
    </row>
    <row r="1131" spans="6:6" ht="15.75" customHeight="1" x14ac:dyDescent="0.2">
      <c r="F1131" s="1"/>
    </row>
    <row r="1132" spans="6:6" ht="15.75" customHeight="1" x14ac:dyDescent="0.2">
      <c r="F1132" s="1"/>
    </row>
    <row r="1133" spans="6:6" ht="15.75" customHeight="1" x14ac:dyDescent="0.2">
      <c r="F1133" s="1"/>
    </row>
    <row r="1134" spans="6:6" ht="15.75" customHeight="1" x14ac:dyDescent="0.2">
      <c r="F1134" s="1"/>
    </row>
    <row r="1135" spans="6:6" ht="15.75" customHeight="1" x14ac:dyDescent="0.2">
      <c r="F1135" s="1"/>
    </row>
    <row r="1136" spans="6:6" ht="15.75" customHeight="1" x14ac:dyDescent="0.2">
      <c r="F1136" s="1"/>
    </row>
    <row r="1137" spans="6:6" ht="15.75" customHeight="1" x14ac:dyDescent="0.2">
      <c r="F1137" s="1"/>
    </row>
    <row r="1138" spans="6:6" ht="15.75" customHeight="1" x14ac:dyDescent="0.2">
      <c r="F1138" s="1"/>
    </row>
    <row r="1139" spans="6:6" ht="15.75" customHeight="1" x14ac:dyDescent="0.2">
      <c r="F1139" s="1"/>
    </row>
    <row r="1140" spans="6:6" ht="15.75" customHeight="1" x14ac:dyDescent="0.2">
      <c r="F1140" s="1"/>
    </row>
    <row r="1141" spans="6:6" ht="15.75" customHeight="1" x14ac:dyDescent="0.2">
      <c r="F1141" s="1"/>
    </row>
    <row r="1142" spans="6:6" ht="15.75" customHeight="1" x14ac:dyDescent="0.2">
      <c r="F1142" s="1"/>
    </row>
    <row r="1143" spans="6:6" ht="15.75" customHeight="1" x14ac:dyDescent="0.2">
      <c r="F1143" s="1"/>
    </row>
    <row r="1144" spans="6:6" ht="15.75" customHeight="1" x14ac:dyDescent="0.2">
      <c r="F1144" s="1"/>
    </row>
  </sheetData>
  <autoFilter ref="A9:I175" xr:uid="{00000000-0009-0000-0000-000000000000}">
    <filterColumn colId="1">
      <filters blank="1">
        <filter val="110"/>
        <filter val="120"/>
        <filter val="130"/>
        <filter val="140"/>
        <filter val="150"/>
        <filter val="160"/>
        <filter val="210"/>
        <filter val="220"/>
        <filter val="230"/>
        <filter val="310"/>
        <filter val="350"/>
        <filter val="360"/>
        <filter val="510"/>
        <filter val="519"/>
        <filter val="792"/>
      </filters>
    </filterColumn>
    <filterColumn colId="2">
      <filters blank="1">
        <filter val="2(I)"/>
        <filter val="2(J)"/>
        <filter val="2(K)"/>
        <filter val="2(N) iv"/>
        <filter val="2(N)(i)"/>
        <filter val="2(N)(ii)"/>
        <filter val="2(N)iii"/>
        <filter val="2(O)"/>
        <filter val="2(P)"/>
        <filter val="2(Q)"/>
        <filter val="2(R)"/>
        <filter val="2(S)"/>
      </filters>
    </filterColumn>
  </autoFilter>
  <mergeCells count="9">
    <mergeCell ref="D178:E178"/>
    <mergeCell ref="A180:G180"/>
    <mergeCell ref="A1:D2"/>
    <mergeCell ref="H1:I3"/>
    <mergeCell ref="A3:D4"/>
    <mergeCell ref="A6:I6"/>
    <mergeCell ref="A7:I7"/>
    <mergeCell ref="A175:F175"/>
    <mergeCell ref="A177:C177"/>
  </mergeCells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dcterms:created xsi:type="dcterms:W3CDTF">2021-06-09T18:28:06Z</dcterms:created>
  <dcterms:modified xsi:type="dcterms:W3CDTF">2022-04-01T15:32:29Z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